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9cc520d48e06f8/Documentos/soraya bid/"/>
    </mc:Choice>
  </mc:AlternateContent>
  <xr:revisionPtr revIDLastSave="0" documentId="8_{8AE480CE-F0BB-40EE-8C50-D456EAB3834F}" xr6:coauthVersionLast="45" xr6:coauthVersionMax="45" xr10:uidLastSave="{00000000-0000-0000-0000-000000000000}"/>
  <bookViews>
    <workbookView xWindow="-120" yWindow="-120" windowWidth="29040" windowHeight="15840" xr2:uid="{8D7109B4-AF29-45A2-A5EA-F41BA0CF3F0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8" i="1" l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57" i="1"/>
  <c r="F152" i="1"/>
  <c r="F153" i="1"/>
  <c r="F154" i="1"/>
  <c r="F155" i="1"/>
  <c r="F151" i="1"/>
  <c r="F140" i="1"/>
  <c r="F141" i="1"/>
  <c r="F142" i="1"/>
  <c r="F143" i="1"/>
  <c r="F144" i="1"/>
  <c r="F145" i="1"/>
  <c r="F146" i="1"/>
  <c r="F147" i="1"/>
  <c r="F148" i="1"/>
  <c r="F149" i="1"/>
  <c r="F139" i="1"/>
  <c r="F132" i="1"/>
  <c r="F133" i="1"/>
  <c r="F134" i="1"/>
  <c r="F135" i="1"/>
  <c r="F136" i="1"/>
  <c r="F137" i="1"/>
  <c r="F131" i="1"/>
  <c r="F125" i="1"/>
  <c r="F126" i="1"/>
  <c r="F127" i="1"/>
  <c r="F128" i="1"/>
  <c r="F129" i="1"/>
  <c r="F124" i="1"/>
  <c r="F117" i="1"/>
  <c r="F118" i="1"/>
  <c r="F119" i="1"/>
  <c r="F120" i="1"/>
  <c r="F121" i="1"/>
  <c r="F122" i="1"/>
  <c r="F116" i="1"/>
  <c r="F108" i="1" l="1"/>
  <c r="F109" i="1"/>
  <c r="F110" i="1"/>
  <c r="F111" i="1"/>
  <c r="F112" i="1"/>
  <c r="F107" i="1"/>
  <c r="F101" i="1"/>
  <c r="F102" i="1"/>
  <c r="F103" i="1"/>
  <c r="F104" i="1"/>
  <c r="F105" i="1"/>
  <c r="F100" i="1"/>
  <c r="F94" i="1"/>
  <c r="F95" i="1"/>
  <c r="F96" i="1"/>
  <c r="F97" i="1"/>
  <c r="F98" i="1"/>
  <c r="F93" i="1"/>
  <c r="F87" i="1"/>
  <c r="F88" i="1"/>
  <c r="F89" i="1"/>
  <c r="F90" i="1"/>
  <c r="F91" i="1"/>
  <c r="F86" i="1"/>
  <c r="F78" i="1"/>
  <c r="F79" i="1"/>
  <c r="F80" i="1"/>
  <c r="F81" i="1"/>
  <c r="F82" i="1"/>
  <c r="F83" i="1"/>
  <c r="F84" i="1"/>
  <c r="F77" i="1"/>
  <c r="F71" i="1"/>
  <c r="F72" i="1"/>
  <c r="F73" i="1"/>
  <c r="F74" i="1"/>
  <c r="F75" i="1"/>
  <c r="F70" i="1"/>
  <c r="F61" i="1" l="1"/>
  <c r="F62" i="1"/>
  <c r="F63" i="1"/>
  <c r="F64" i="1"/>
  <c r="F65" i="1"/>
  <c r="F66" i="1"/>
  <c r="F60" i="1"/>
  <c r="F54" i="1"/>
  <c r="F55" i="1"/>
  <c r="F56" i="1"/>
  <c r="F57" i="1"/>
  <c r="F58" i="1"/>
  <c r="F53" i="1"/>
  <c r="F47" i="1"/>
  <c r="F48" i="1"/>
  <c r="F49" i="1"/>
  <c r="F50" i="1"/>
  <c r="F51" i="1"/>
  <c r="F46" i="1"/>
  <c r="F34" i="1"/>
  <c r="F35" i="1"/>
  <c r="F36" i="1"/>
  <c r="F37" i="1"/>
  <c r="F38" i="1"/>
  <c r="F39" i="1"/>
  <c r="F40" i="1"/>
  <c r="F41" i="1"/>
  <c r="F42" i="1"/>
  <c r="F43" i="1"/>
  <c r="F44" i="1"/>
  <c r="F33" i="1"/>
  <c r="F20" i="1"/>
  <c r="F21" i="1"/>
  <c r="F22" i="1"/>
  <c r="F23" i="1"/>
  <c r="F24" i="1"/>
  <c r="F25" i="1"/>
  <c r="F26" i="1"/>
  <c r="F27" i="1"/>
  <c r="F28" i="1"/>
  <c r="F29" i="1"/>
  <c r="F30" i="1"/>
  <c r="F31" i="1"/>
  <c r="F19" i="1"/>
  <c r="F8" i="1"/>
  <c r="F9" i="1"/>
  <c r="F10" i="1"/>
  <c r="F11" i="1"/>
  <c r="F12" i="1"/>
  <c r="F13" i="1"/>
  <c r="F14" i="1"/>
  <c r="F15" i="1"/>
  <c r="F16" i="1"/>
  <c r="F17" i="1"/>
  <c r="F7" i="1"/>
</calcChain>
</file>

<file path=xl/sharedStrings.xml><?xml version="1.0" encoding="utf-8"?>
<sst xmlns="http://schemas.openxmlformats.org/spreadsheetml/2006/main" count="313" uniqueCount="260">
  <si>
    <t>MD-GEFIS</t>
  </si>
  <si>
    <t>EIXOS – DIMENSÕES – PROCESSOS</t>
  </si>
  <si>
    <t>EIXO I. GESTÃO FAZENDÁRIA E TRANSPARÊNCIA FISCAL (GF)</t>
  </si>
  <si>
    <t>Estados para Benchmarking</t>
  </si>
  <si>
    <t>GF 1. Governança Pública</t>
  </si>
  <si>
    <t>CE, SP e RS</t>
  </si>
  <si>
    <t xml:space="preserve">1. Sistema de governança da gestão fiscal </t>
  </si>
  <si>
    <t>CE, PE e MA</t>
  </si>
  <si>
    <t>2. Atribuições organizacional, administrativa e financeira da gestão fiscal</t>
  </si>
  <si>
    <t>CE, PE, MA, SP e RS</t>
  </si>
  <si>
    <t xml:space="preserve">3. Direcionamento estratégico da gestão fiscal </t>
  </si>
  <si>
    <t>-</t>
  </si>
  <si>
    <t>4. Plano estratégico da gestão fiscal</t>
  </si>
  <si>
    <t>MA e RS</t>
  </si>
  <si>
    <t>5. Avaliação e monitoramento do Plano Estratégico</t>
  </si>
  <si>
    <t>PE e RS</t>
  </si>
  <si>
    <t>6. Gestão de projetos</t>
  </si>
  <si>
    <t>CE e PE</t>
  </si>
  <si>
    <t>7. Gestão de processos</t>
  </si>
  <si>
    <t>SP</t>
  </si>
  <si>
    <t>8. Gerenciamento dos riscos e controle interno</t>
  </si>
  <si>
    <t>AL</t>
  </si>
  <si>
    <t>9. Auditoria interna da gestão fiscal</t>
  </si>
  <si>
    <t>SP, RS, MG, AP e BA</t>
  </si>
  <si>
    <t>10. Procedimentos de correição da administração fiscal</t>
  </si>
  <si>
    <t>CE e MG</t>
  </si>
  <si>
    <t xml:space="preserve">11. Avaliação da qualidade dos produtos e serviços da gestão fiscal </t>
  </si>
  <si>
    <t xml:space="preserve">GF 2. Gestão para Resultados </t>
  </si>
  <si>
    <t>CE, MA, RS e PE</t>
  </si>
  <si>
    <t>1. Compreensão do ambiente institucional</t>
  </si>
  <si>
    <t>2. Propósito organizacional</t>
  </si>
  <si>
    <t>CE</t>
  </si>
  <si>
    <t>3. Programação estratégica</t>
  </si>
  <si>
    <t>CE e PR</t>
  </si>
  <si>
    <t>4.  Propostas de implementação</t>
  </si>
  <si>
    <t>CE, PE, MA, RS, SP e SE</t>
  </si>
  <si>
    <t xml:space="preserve">5. Desdobramento da estratégia </t>
  </si>
  <si>
    <t>6. Pactuação interna de resultados</t>
  </si>
  <si>
    <t>7. Pactuação externa de resultados</t>
  </si>
  <si>
    <t>8.  Iniciativas de alinhamento e otimização dos processos</t>
  </si>
  <si>
    <t xml:space="preserve">9. Iniciativas de alinhamento e otimização da estrutura organizacional </t>
  </si>
  <si>
    <t>CE e MA</t>
  </si>
  <si>
    <t>10. Orientação estratégica das pessoas</t>
  </si>
  <si>
    <t>11. Iniciativas de alinhamento da TI</t>
  </si>
  <si>
    <t>SP, PR e RS</t>
  </si>
  <si>
    <t>12. Iniciativas de alinhamento do orçamento</t>
  </si>
  <si>
    <t>CE, PE, MA, RS e SP</t>
  </si>
  <si>
    <t>13. Monitoramento e avaliação das iniciativas e resultados</t>
  </si>
  <si>
    <t>MA</t>
  </si>
  <si>
    <t xml:space="preserve">GF 3. Gestão de Pessoas: </t>
  </si>
  <si>
    <t>CE, MG</t>
  </si>
  <si>
    <t>1. Direcionamento estratégico da gestão de pessoas na administração fiscal</t>
  </si>
  <si>
    <t>2. Relacionamento da gestão fiscal com as entidades representativas dos servidores</t>
  </si>
  <si>
    <t>PE e MG</t>
  </si>
  <si>
    <t>3. Procedimentos básicos da gestão de pessoas</t>
  </si>
  <si>
    <t xml:space="preserve">4. Provimento, alocação, remoção e avaliação dos servidores </t>
  </si>
  <si>
    <t>5. Sistema de benefícios e premiação pelo desempenho para os servidores</t>
  </si>
  <si>
    <t xml:space="preserve">6. Provimento e avaliação dos cargos de direção </t>
  </si>
  <si>
    <t xml:space="preserve">7. Sistema de incentivos ao desempenho para os dirigentes </t>
  </si>
  <si>
    <t xml:space="preserve">8. Planejamento da formação e capacitação de dirigentes e servidores </t>
  </si>
  <si>
    <t>ES</t>
  </si>
  <si>
    <t>9. Execução da formação e a capacitação de dirigentes e servidores</t>
  </si>
  <si>
    <t>CE, PE, MA, RS, etc.</t>
  </si>
  <si>
    <t xml:space="preserve">10. Sistema de aposentadoria de servidores </t>
  </si>
  <si>
    <t>RS, MG e BA</t>
  </si>
  <si>
    <t xml:space="preserve">11. Gestão da inovação e do conhecimento </t>
  </si>
  <si>
    <t xml:space="preserve">12. Código de ética e conduta da administração fiscal </t>
  </si>
  <si>
    <t>CE, SP, RJ, MG e BA</t>
  </si>
  <si>
    <t xml:space="preserve">GF 4. Gestão da Tecnologia da Informação: </t>
  </si>
  <si>
    <t>CE, PE, PI, SP, MG</t>
  </si>
  <si>
    <t>1.  Direcionamento estratégico da gestão de TI</t>
  </si>
  <si>
    <t>2. Planejamento estratégico de TI</t>
  </si>
  <si>
    <t>3. Sistema de monitoramento e avaliação de TI</t>
  </si>
  <si>
    <t>PI</t>
  </si>
  <si>
    <t xml:space="preserve">4. Controle e operação da área de TI </t>
  </si>
  <si>
    <t>MG</t>
  </si>
  <si>
    <t>5. Automação dos processos críticos da administração fiscal</t>
  </si>
  <si>
    <t>PI, SC, SP, PB, BA, SE</t>
  </si>
  <si>
    <t>6. Contratações de TI</t>
  </si>
  <si>
    <t>PE, SP, PR, MG</t>
  </si>
  <si>
    <t xml:space="preserve">GF 5. Gestão de Aquisições e Materiais: </t>
  </si>
  <si>
    <t>PE, RS, SP, PR, MG</t>
  </si>
  <si>
    <t>1.  Direcionamento estratégico da gestão das aquisições e contratações</t>
  </si>
  <si>
    <t>2. Planejamento das aquisições e contratações</t>
  </si>
  <si>
    <t>3. Execução das aquisições e contratações</t>
  </si>
  <si>
    <t>SP, PE e MG</t>
  </si>
  <si>
    <t>4. Controle e auditoria das aquisições e contratações</t>
  </si>
  <si>
    <t>SP, MG</t>
  </si>
  <si>
    <t>5. Gestão de material de consumo</t>
  </si>
  <si>
    <t>SP, PE, RS, PR e MG</t>
  </si>
  <si>
    <t>6. Gestão de material permanente</t>
  </si>
  <si>
    <t xml:space="preserve">GF 6. Transparência e Cidadania Fiscal: </t>
  </si>
  <si>
    <t>CE, PE, MA, PA, SC, SP, ES, RS, GO, BA</t>
  </si>
  <si>
    <t>1. Acesso do público às informações essenciais</t>
  </si>
  <si>
    <t>2. Relatórios fiscais</t>
  </si>
  <si>
    <t>3. Mecanismos de participação e controle social</t>
  </si>
  <si>
    <t xml:space="preserve">4. Canais de comunicação e participação social </t>
  </si>
  <si>
    <t xml:space="preserve">5. Formalização, sensibilização e capacitação em educação fiscal </t>
  </si>
  <si>
    <t>6. Ouvidoria fazendária</t>
  </si>
  <si>
    <t>7.  Programa de incentivo à emissão de documentos fiscais eletrônico</t>
  </si>
  <si>
    <t xml:space="preserve">EIXO II. ADMINISTRAÇÃO TRIBUTÁRIA E CONTENCIOSO FISCAL (AT) </t>
  </si>
  <si>
    <t>AT 1. Políticas e Gasto Tributário</t>
  </si>
  <si>
    <t>MT, SP, MG, BA</t>
  </si>
  <si>
    <t>1. Formulação e avaliação de políticas e normas fiscais na área tributária</t>
  </si>
  <si>
    <t>2. Apuração da brecha tributária de cumprimento administrativo</t>
  </si>
  <si>
    <t>3. Controle e apuração da brecha de política tributária do ICMS</t>
  </si>
  <si>
    <t>SP, GO, MT, MG e BA</t>
  </si>
  <si>
    <t>4. Controle e apuração da brecha de política tributária do IPVA</t>
  </si>
  <si>
    <t>CE, PE, SP, MT, MG e BA</t>
  </si>
  <si>
    <t>5. Controle e apuração da brecha de política tributária do ITCMD</t>
  </si>
  <si>
    <t>6. Consulta sobre interpretação da legislação tributária</t>
  </si>
  <si>
    <t>BA, PR, GO</t>
  </si>
  <si>
    <t>AT 2. Cadastro e Obrigação Tributária</t>
  </si>
  <si>
    <t>MT, PB, MG, PI, RS</t>
  </si>
  <si>
    <t>1. Cadastro dos contribuintes do ICMS</t>
  </si>
  <si>
    <t>RO, SC, RS</t>
  </si>
  <si>
    <t>2. Documentos Fiscais eletrônicos (DF-e)</t>
  </si>
  <si>
    <t>3. Monitoramento dos grandes contribuintes do ICMS</t>
  </si>
  <si>
    <t>5. Monitoramento do regime simplificado</t>
  </si>
  <si>
    <t>6. Aferição do ICMS apurado pelos contribuintes</t>
  </si>
  <si>
    <t>PE, PR, PB, MT</t>
  </si>
  <si>
    <t>7. Cadastro e apuração do IPVA</t>
  </si>
  <si>
    <t>SP, MT, PB, MG, PI, RS</t>
  </si>
  <si>
    <t>8. Apuração do ITCMD</t>
  </si>
  <si>
    <t>9. Penalidades pelo descumprimento de obrigações acessórias</t>
  </si>
  <si>
    <t>AT 3. Fiscalização e Inteligência Fiscal</t>
  </si>
  <si>
    <t>RS, MG, GO, SP</t>
  </si>
  <si>
    <t>1. Auditoria fiscal do ICMS</t>
  </si>
  <si>
    <t>2. Malha fiscal do ICMS</t>
  </si>
  <si>
    <t>CE, RS, MG e BA</t>
  </si>
  <si>
    <t>3. Controle do trânsito de mercadorias</t>
  </si>
  <si>
    <t>4. Funcionalidades da ferramenta de controle do trânsito de mercadorias</t>
  </si>
  <si>
    <t>5. Tratamento e cruzamento de dados das bases de DF-e</t>
  </si>
  <si>
    <t>6.  Inteligência fiscal</t>
  </si>
  <si>
    <t>AT 4. Contencioso Fiscal</t>
  </si>
  <si>
    <t>SP, SC, MG (SE, PR – e-processo)</t>
  </si>
  <si>
    <t>1.  Gestão do contencioso administrativo fiscal</t>
  </si>
  <si>
    <t>2.  Procedimentos do contencioso administrativo fiscal</t>
  </si>
  <si>
    <t>SP e MG</t>
  </si>
  <si>
    <t>3.  Processo administrativo fiscal eletrônico</t>
  </si>
  <si>
    <t xml:space="preserve">SP, PR e SE </t>
  </si>
  <si>
    <t>4. Inscrição e cobrança da dívida ativa</t>
  </si>
  <si>
    <t>5. Recuperação da dívida ativa</t>
  </si>
  <si>
    <t>SC</t>
  </si>
  <si>
    <t>6. Contencioso judicial</t>
  </si>
  <si>
    <t>AT 5. Serviços ao Contribuinte</t>
  </si>
  <si>
    <t>SP, MT, SC, PA, MG</t>
  </si>
  <si>
    <t>1.  Direcionamento estratégico dos serviços ao contribuinte</t>
  </si>
  <si>
    <t>CE, MA, SP, MT, SC, PA, MG</t>
  </si>
  <si>
    <t>2.  Estrutura dos serviços de atendimento ao contribuinte</t>
  </si>
  <si>
    <t>3.  Serviço de atendimento presencial</t>
  </si>
  <si>
    <t>CE, SP</t>
  </si>
  <si>
    <t xml:space="preserve">4.  Serviço de atendimento virtual </t>
  </si>
  <si>
    <t>PR, MG</t>
  </si>
  <si>
    <t>5.  Relacionamento fisco-contribuinte</t>
  </si>
  <si>
    <t>6. Domicílio Tributário Eletrônico (DT-e)</t>
  </si>
  <si>
    <t>PI, RO, SC, PR, RS, RJ</t>
  </si>
  <si>
    <t>AT 6. Cobrança e Arrecadação</t>
  </si>
  <si>
    <t>MA, MG, RS, GO, SC, CE, BA</t>
  </si>
  <si>
    <t>1. Arrecadação tributária</t>
  </si>
  <si>
    <t>2. Restituição e compensação tributária</t>
  </si>
  <si>
    <t>3. Recuperação do crédito tributário</t>
  </si>
  <si>
    <t>4. Penalidades na recuperação do crédito</t>
  </si>
  <si>
    <t>5. Parcelamento do crédito tributário</t>
  </si>
  <si>
    <t>MG e SC</t>
  </si>
  <si>
    <t>6. Certidão de débito tributário</t>
  </si>
  <si>
    <t>CE, MA, SC, RS e MG</t>
  </si>
  <si>
    <t>EIXO III. ADMINISTRAÇÃO FINANCEIRA E GASTO PUBLICO (AF)</t>
  </si>
  <si>
    <t>AF 1. Planejamento e Execução Orçamentária</t>
  </si>
  <si>
    <t>SP, CE, PE, ES, RS</t>
  </si>
  <si>
    <t>1. Planejamento da administração pública estadual</t>
  </si>
  <si>
    <t>2. Gestão dos investimentos públicos estaduais</t>
  </si>
  <si>
    <t>3. Planejamento de médio e longo prazo da área fiscal</t>
  </si>
  <si>
    <t>4. Previsões fiscais</t>
  </si>
  <si>
    <t>PE e SP</t>
  </si>
  <si>
    <t>5. Formulação de metas fiscais</t>
  </si>
  <si>
    <t>SP, ES, RS, MG e BA</t>
  </si>
  <si>
    <t>6. Gestão de riscos fiscais</t>
  </si>
  <si>
    <t>SP e ES</t>
  </si>
  <si>
    <t>7. Práticas orçamentárias</t>
  </si>
  <si>
    <t>AF 2. Políticas, Programação e Execução Financeira</t>
  </si>
  <si>
    <t>CE, SC, SP, PR, RS, RJ, MT, BA</t>
  </si>
  <si>
    <t>1. Formulação e avaliação de políticas fiscais na área financeira</t>
  </si>
  <si>
    <t>RJ</t>
  </si>
  <si>
    <t>2. Receitas de transferências</t>
  </si>
  <si>
    <t>3. Despesas de transferências</t>
  </si>
  <si>
    <t>CE, SP. PR, RS, RJ</t>
  </si>
  <si>
    <t>4. Programação financeira consolidada</t>
  </si>
  <si>
    <t>CE, SC, SP, PR, RS, RJ, BA</t>
  </si>
  <si>
    <t>5. Gestão dos recursos financeiros: fluxo de caixa</t>
  </si>
  <si>
    <t>CE, SP, RS, RJ, BA</t>
  </si>
  <si>
    <t>6.  Monitoramento do atraso no pagamento de despesas</t>
  </si>
  <si>
    <t>SP, RS</t>
  </si>
  <si>
    <t>AF 3. Gestão de Ativos e Passivos</t>
  </si>
  <si>
    <t>CE, PE, SP, RS</t>
  </si>
  <si>
    <t>1. Gestão de haveres financeiros estaduais</t>
  </si>
  <si>
    <t>PE, RS</t>
  </si>
  <si>
    <t>2. Gestão de haveres mobiliários estaduais</t>
  </si>
  <si>
    <t>GO</t>
  </si>
  <si>
    <t>3. Gestão de fundos estaduais</t>
  </si>
  <si>
    <t>4.  Gestão de obrigações estaduais</t>
  </si>
  <si>
    <t>5. Gestão de passivos contingentes estaduais</t>
  </si>
  <si>
    <t>6. Gestão de precatórios estaduais</t>
  </si>
  <si>
    <t xml:space="preserve">7. Gestão de Parcerias Público Privadas (PPP) </t>
  </si>
  <si>
    <t>CE, PE, SP, RS, BA</t>
  </si>
  <si>
    <t>AF 4. Gestão Contábil</t>
  </si>
  <si>
    <t>CE, PE, PI, SC, PR, ES, PB, MG, BA</t>
  </si>
  <si>
    <t xml:space="preserve">1. Procedimentos para a convergência contábil </t>
  </si>
  <si>
    <t>2. Aplicação da NBCASP e MCASP</t>
  </si>
  <si>
    <t>PE, PR, ES, MG</t>
  </si>
  <si>
    <t xml:space="preserve">3. Procedimentos Contábeis Patrimoniais (PCP) </t>
  </si>
  <si>
    <t>4. Procedimentos Contábeis Específicos (PCE)</t>
  </si>
  <si>
    <t>5. Procedimentos Contábeis Orçamentários (PCO)</t>
  </si>
  <si>
    <t xml:space="preserve">6. Contabilidade do setor público estadual </t>
  </si>
  <si>
    <t>CE, PE, PI, PR, ES, PB, MG, BA</t>
  </si>
  <si>
    <t xml:space="preserve">7. Sistema de conciliações bancárias </t>
  </si>
  <si>
    <t>CE, PI, SC, PB, BA</t>
  </si>
  <si>
    <t>8. Controle dos recursos descentralizados</t>
  </si>
  <si>
    <t xml:space="preserve">9. Demonstrações contábeis </t>
  </si>
  <si>
    <t>11. Sistema de administração financeira: requisitos técnicos</t>
  </si>
  <si>
    <t>12. Sistema de administração financeira: requisitos de segurança</t>
  </si>
  <si>
    <t>AF 5. Gestão da Dívida Pública</t>
  </si>
  <si>
    <t>CE, PA, SC, SP, ES, RS, RJ, MG</t>
  </si>
  <si>
    <t>1. Direcionamento estratégico da gestão da divida pública</t>
  </si>
  <si>
    <t>CE, PE, RJ</t>
  </si>
  <si>
    <t>2. Harmonização da gestão da dívida com a política fiscal</t>
  </si>
  <si>
    <t>CE, PA, SC, SP, ES, RS, RJ</t>
  </si>
  <si>
    <t>3. Administração e controle da dívida</t>
  </si>
  <si>
    <t>4. Auditoria interna e externa da dívida</t>
  </si>
  <si>
    <t>5. Sistema de gestão da dívida</t>
  </si>
  <si>
    <t>SC, RJ, MG</t>
  </si>
  <si>
    <t>AF 6. Gestão de Custos e Gastos Públicos</t>
  </si>
  <si>
    <t>SP, BA, RS, CE</t>
  </si>
  <si>
    <t xml:space="preserve">1. Direcionamento estratégico da gestão de custos </t>
  </si>
  <si>
    <t>2. Apuração dos custos estaduais</t>
  </si>
  <si>
    <t xml:space="preserve">3. Sistema estadual de gestão de custos </t>
  </si>
  <si>
    <t>4. Relatórios de custos</t>
  </si>
  <si>
    <t>RS</t>
  </si>
  <si>
    <t>5. Gestão de custos na área de saúde</t>
  </si>
  <si>
    <t>6. Gestão de custos na área de educação</t>
  </si>
  <si>
    <t>7. Gestão de custos na área de segurança pública</t>
  </si>
  <si>
    <t xml:space="preserve">8. Gestão de custos no sistema prisional estadual </t>
  </si>
  <si>
    <t>9. Gestão de custos de projetos de infraestrutura</t>
  </si>
  <si>
    <t xml:space="preserve">10. Racionalização do gasto com pessoal </t>
  </si>
  <si>
    <t>11. Racionalização do gasto nas compras governamentais</t>
  </si>
  <si>
    <t>RS, MG</t>
  </si>
  <si>
    <t xml:space="preserve">12. Racionalização do gasto com outros serviços e custeios </t>
  </si>
  <si>
    <t>13. Avaliação do gasto público</t>
  </si>
  <si>
    <t>14.  Avaliação do gasto dos programas setoriais</t>
  </si>
  <si>
    <t>Quantidade de Estados por Range de Nota</t>
  </si>
  <si>
    <t>Média</t>
  </si>
  <si>
    <t>RS e GO</t>
  </si>
  <si>
    <t>CE, RS, GO, PR, MG</t>
  </si>
  <si>
    <t>PI, SP, GO e MT</t>
  </si>
  <si>
    <t>PA, SC, RS. GO</t>
  </si>
  <si>
    <t>CE, SP, GO e ES</t>
  </si>
  <si>
    <t>CE, PE, GO, RS, ES e SP</t>
  </si>
  <si>
    <t>PB, MG, AL</t>
  </si>
  <si>
    <t>MA, SC</t>
  </si>
  <si>
    <t>SP, RS, MG, BA, ES,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</si>
</sst>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2" fillId="2" borderId="3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/>
    </xf>
    <xf numFmtId="0" fontId="2" fillId="3" borderId="4" xfId="0" applyFont="1" applyFill="1" applyBorder="1" applyAlignment="1">
      <alignment horizontal="justify" vertical="center"/>
    </xf>
    <xf numFmtId="0" fontId="2" fillId="3" borderId="4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/>
    </xf>
    <xf numFmtId="0" fontId="2" fillId="4" borderId="4" xfId="0" applyFont="1" applyFill="1" applyBorder="1" applyAlignment="1">
      <alignment horizontal="justify" vertical="center"/>
    </xf>
    <xf numFmtId="0" fontId="2" fillId="4" borderId="4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C859-B082-425C-A319-8DB8EB295F90}">
  <dimension ref="A3:G173"/>
  <sheetViews>
    <sheetView tabSelected="1" topLeftCell="A73" workbookViewId="0">
      <selection activeCell="E94" sqref="E94"/>
    </sheetView>
  </sheetViews>
  <sheetFormatPr defaultRowHeight="15" x14ac:dyDescent="0.25"/>
  <cols>
    <col min="1" max="1" width="64.28515625" customWidth="1"/>
    <col min="2" max="5" width="15.7109375" customWidth="1"/>
    <col min="6" max="6" width="16.85546875" customWidth="1"/>
    <col min="7" max="7" width="45.7109375" customWidth="1"/>
  </cols>
  <sheetData>
    <row r="3" spans="1:7" ht="15.75" thickBot="1" x14ac:dyDescent="0.3">
      <c r="A3" s="2" t="s">
        <v>0</v>
      </c>
      <c r="B3" s="2"/>
      <c r="C3" s="2"/>
      <c r="D3" s="2"/>
      <c r="E3" s="2"/>
      <c r="F3" s="2"/>
    </row>
    <row r="4" spans="1:7" ht="15.75" thickBot="1" x14ac:dyDescent="0.3">
      <c r="A4" s="2" t="s">
        <v>1</v>
      </c>
      <c r="B4" s="23" t="s">
        <v>249</v>
      </c>
      <c r="C4" s="23"/>
      <c r="D4" s="23"/>
      <c r="E4" s="24"/>
      <c r="F4" s="5"/>
    </row>
    <row r="5" spans="1:7" ht="20.100000000000001" customHeight="1" thickBot="1" x14ac:dyDescent="0.3">
      <c r="A5" s="9" t="s">
        <v>2</v>
      </c>
      <c r="B5" s="10">
        <v>0</v>
      </c>
      <c r="C5" s="10">
        <v>1</v>
      </c>
      <c r="D5" s="10">
        <v>2</v>
      </c>
      <c r="E5" s="10">
        <v>3</v>
      </c>
      <c r="F5" s="10" t="s">
        <v>250</v>
      </c>
      <c r="G5" s="11" t="s">
        <v>3</v>
      </c>
    </row>
    <row r="6" spans="1:7" ht="20.100000000000001" customHeight="1" thickBot="1" x14ac:dyDescent="0.3">
      <c r="A6" s="12" t="s">
        <v>4</v>
      </c>
      <c r="B6" s="13"/>
      <c r="C6" s="13"/>
      <c r="D6" s="13"/>
      <c r="E6" s="13"/>
      <c r="F6" s="13"/>
      <c r="G6" s="14" t="s">
        <v>5</v>
      </c>
    </row>
    <row r="7" spans="1:7" ht="20.100000000000001" customHeight="1" thickBot="1" x14ac:dyDescent="0.3">
      <c r="A7" s="3" t="s">
        <v>6</v>
      </c>
      <c r="B7" s="20">
        <v>5</v>
      </c>
      <c r="C7" s="20">
        <v>5</v>
      </c>
      <c r="D7" s="20">
        <v>9</v>
      </c>
      <c r="E7" s="20">
        <v>3</v>
      </c>
      <c r="F7" s="21">
        <f>(C7+D7*2+E7*3)/22</f>
        <v>1.4545454545454546</v>
      </c>
      <c r="G7" s="22" t="s">
        <v>7</v>
      </c>
    </row>
    <row r="8" spans="1:7" ht="20.100000000000001" customHeight="1" thickBot="1" x14ac:dyDescent="0.3">
      <c r="A8" s="3" t="s">
        <v>8</v>
      </c>
      <c r="B8" s="20">
        <v>1</v>
      </c>
      <c r="C8" s="20">
        <v>1</v>
      </c>
      <c r="D8" s="20">
        <v>4</v>
      </c>
      <c r="E8" s="20">
        <v>16</v>
      </c>
      <c r="F8" s="21">
        <f t="shared" ref="F8:F66" si="0">(C8+D8*2+E8*3)/22</f>
        <v>2.5909090909090908</v>
      </c>
      <c r="G8" s="22" t="s">
        <v>9</v>
      </c>
    </row>
    <row r="9" spans="1:7" ht="20.100000000000001" customHeight="1" thickBot="1" x14ac:dyDescent="0.3">
      <c r="A9" s="3" t="s">
        <v>10</v>
      </c>
      <c r="B9" s="20">
        <v>6</v>
      </c>
      <c r="C9" s="20">
        <v>8</v>
      </c>
      <c r="D9" s="20">
        <v>8</v>
      </c>
      <c r="E9" s="20">
        <v>0</v>
      </c>
      <c r="F9" s="21">
        <f t="shared" si="0"/>
        <v>1.0909090909090908</v>
      </c>
      <c r="G9" s="22" t="s">
        <v>11</v>
      </c>
    </row>
    <row r="10" spans="1:7" ht="20.100000000000001" customHeight="1" thickBot="1" x14ac:dyDescent="0.3">
      <c r="A10" s="3" t="s">
        <v>12</v>
      </c>
      <c r="B10" s="20">
        <v>8</v>
      </c>
      <c r="C10" s="20">
        <v>3</v>
      </c>
      <c r="D10" s="20">
        <v>7</v>
      </c>
      <c r="E10" s="20">
        <v>4</v>
      </c>
      <c r="F10" s="21">
        <f t="shared" si="0"/>
        <v>1.3181818181818181</v>
      </c>
      <c r="G10" s="22" t="s">
        <v>13</v>
      </c>
    </row>
    <row r="11" spans="1:7" ht="20.100000000000001" customHeight="1" thickBot="1" x14ac:dyDescent="0.3">
      <c r="A11" s="3" t="s">
        <v>14</v>
      </c>
      <c r="B11" s="20">
        <v>14</v>
      </c>
      <c r="C11" s="20">
        <v>1</v>
      </c>
      <c r="D11" s="20">
        <v>1</v>
      </c>
      <c r="E11" s="20">
        <v>6</v>
      </c>
      <c r="F11" s="21">
        <f t="shared" si="0"/>
        <v>0.95454545454545459</v>
      </c>
      <c r="G11" s="22" t="s">
        <v>15</v>
      </c>
    </row>
    <row r="12" spans="1:7" ht="20.100000000000001" customHeight="1" thickBot="1" x14ac:dyDescent="0.3">
      <c r="A12" s="3" t="s">
        <v>16</v>
      </c>
      <c r="B12" s="20">
        <v>14</v>
      </c>
      <c r="C12" s="20">
        <v>3</v>
      </c>
      <c r="D12" s="20">
        <v>3</v>
      </c>
      <c r="E12" s="20">
        <v>2</v>
      </c>
      <c r="F12" s="21">
        <f t="shared" si="0"/>
        <v>0.68181818181818177</v>
      </c>
      <c r="G12" s="22" t="s">
        <v>17</v>
      </c>
    </row>
    <row r="13" spans="1:7" ht="20.100000000000001" customHeight="1" thickBot="1" x14ac:dyDescent="0.3">
      <c r="A13" s="3" t="s">
        <v>18</v>
      </c>
      <c r="B13" s="20">
        <v>13</v>
      </c>
      <c r="C13" s="20">
        <v>5</v>
      </c>
      <c r="D13" s="20">
        <v>2</v>
      </c>
      <c r="E13" s="20">
        <v>2</v>
      </c>
      <c r="F13" s="21">
        <f t="shared" si="0"/>
        <v>0.68181818181818177</v>
      </c>
      <c r="G13" s="22" t="s">
        <v>19</v>
      </c>
    </row>
    <row r="14" spans="1:7" ht="20.100000000000001" customHeight="1" thickBot="1" x14ac:dyDescent="0.3">
      <c r="A14" s="3" t="s">
        <v>20</v>
      </c>
      <c r="B14" s="20">
        <v>18</v>
      </c>
      <c r="C14" s="20">
        <v>1</v>
      </c>
      <c r="D14" s="20">
        <v>2</v>
      </c>
      <c r="E14" s="20">
        <v>1</v>
      </c>
      <c r="F14" s="21">
        <f t="shared" si="0"/>
        <v>0.36363636363636365</v>
      </c>
      <c r="G14" s="22" t="s">
        <v>21</v>
      </c>
    </row>
    <row r="15" spans="1:7" ht="20.100000000000001" customHeight="1" thickBot="1" x14ac:dyDescent="0.3">
      <c r="A15" s="3" t="s">
        <v>22</v>
      </c>
      <c r="B15" s="20">
        <v>10</v>
      </c>
      <c r="C15" s="20">
        <v>1</v>
      </c>
      <c r="D15" s="20">
        <v>4</v>
      </c>
      <c r="E15" s="20">
        <v>7</v>
      </c>
      <c r="F15" s="21">
        <f t="shared" si="0"/>
        <v>1.3636363636363635</v>
      </c>
      <c r="G15" s="22" t="s">
        <v>23</v>
      </c>
    </row>
    <row r="16" spans="1:7" ht="20.100000000000001" customHeight="1" thickBot="1" x14ac:dyDescent="0.3">
      <c r="A16" s="3" t="s">
        <v>24</v>
      </c>
      <c r="B16" s="20">
        <v>4</v>
      </c>
      <c r="C16" s="20">
        <v>8</v>
      </c>
      <c r="D16" s="20">
        <v>6</v>
      </c>
      <c r="E16" s="20">
        <v>4</v>
      </c>
      <c r="F16" s="21">
        <f t="shared" si="0"/>
        <v>1.4545454545454546</v>
      </c>
      <c r="G16" s="22" t="s">
        <v>25</v>
      </c>
    </row>
    <row r="17" spans="1:7" ht="20.100000000000001" customHeight="1" thickBot="1" x14ac:dyDescent="0.3">
      <c r="A17" s="3" t="s">
        <v>26</v>
      </c>
      <c r="B17" s="20">
        <v>21</v>
      </c>
      <c r="C17" s="20">
        <v>1</v>
      </c>
      <c r="D17" s="20">
        <v>0</v>
      </c>
      <c r="E17" s="20">
        <v>0</v>
      </c>
      <c r="F17" s="21">
        <f t="shared" si="0"/>
        <v>4.5454545454545456E-2</v>
      </c>
      <c r="G17" s="22" t="s">
        <v>11</v>
      </c>
    </row>
    <row r="18" spans="1:7" ht="20.100000000000001" customHeight="1" thickBot="1" x14ac:dyDescent="0.3">
      <c r="A18" s="12" t="s">
        <v>27</v>
      </c>
      <c r="B18" s="13"/>
      <c r="C18" s="13"/>
      <c r="D18" s="13"/>
      <c r="E18" s="13"/>
      <c r="F18" s="13"/>
      <c r="G18" s="14" t="s">
        <v>28</v>
      </c>
    </row>
    <row r="19" spans="1:7" ht="20.100000000000001" customHeight="1" thickBot="1" x14ac:dyDescent="0.3">
      <c r="A19" s="3" t="s">
        <v>29</v>
      </c>
      <c r="B19" s="20">
        <v>9</v>
      </c>
      <c r="C19" s="20">
        <v>8</v>
      </c>
      <c r="D19" s="20">
        <v>5</v>
      </c>
      <c r="E19" s="20">
        <v>0</v>
      </c>
      <c r="F19" s="21">
        <f t="shared" si="0"/>
        <v>0.81818181818181823</v>
      </c>
      <c r="G19" s="22" t="s">
        <v>11</v>
      </c>
    </row>
    <row r="20" spans="1:7" ht="20.100000000000001" customHeight="1" thickBot="1" x14ac:dyDescent="0.3">
      <c r="A20" s="3" t="s">
        <v>30</v>
      </c>
      <c r="B20" s="20">
        <v>11</v>
      </c>
      <c r="C20" s="20">
        <v>2</v>
      </c>
      <c r="D20" s="20">
        <v>6</v>
      </c>
      <c r="E20" s="20">
        <v>3</v>
      </c>
      <c r="F20" s="21">
        <f t="shared" si="0"/>
        <v>1.0454545454545454</v>
      </c>
      <c r="G20" s="22" t="s">
        <v>31</v>
      </c>
    </row>
    <row r="21" spans="1:7" ht="20.100000000000001" customHeight="1" thickBot="1" x14ac:dyDescent="0.3">
      <c r="A21" s="3" t="s">
        <v>32</v>
      </c>
      <c r="B21" s="20">
        <v>10</v>
      </c>
      <c r="C21" s="20">
        <v>1</v>
      </c>
      <c r="D21" s="20">
        <v>4</v>
      </c>
      <c r="E21" s="20">
        <v>7</v>
      </c>
      <c r="F21" s="21">
        <f t="shared" si="0"/>
        <v>1.3636363636363635</v>
      </c>
      <c r="G21" s="22" t="s">
        <v>33</v>
      </c>
    </row>
    <row r="22" spans="1:7" ht="20.100000000000001" customHeight="1" thickBot="1" x14ac:dyDescent="0.3">
      <c r="A22" s="3" t="s">
        <v>34</v>
      </c>
      <c r="B22" s="20">
        <v>12</v>
      </c>
      <c r="C22" s="20">
        <v>2</v>
      </c>
      <c r="D22" s="20">
        <v>2</v>
      </c>
      <c r="E22" s="20">
        <v>6</v>
      </c>
      <c r="F22" s="21">
        <f t="shared" si="0"/>
        <v>1.0909090909090908</v>
      </c>
      <c r="G22" s="22" t="s">
        <v>35</v>
      </c>
    </row>
    <row r="23" spans="1:7" ht="20.100000000000001" customHeight="1" thickBot="1" x14ac:dyDescent="0.3">
      <c r="A23" s="3" t="s">
        <v>36</v>
      </c>
      <c r="B23" s="20">
        <v>18</v>
      </c>
      <c r="C23" s="20">
        <v>0</v>
      </c>
      <c r="D23" s="20">
        <v>2</v>
      </c>
      <c r="E23" s="20">
        <v>2</v>
      </c>
      <c r="F23" s="21">
        <f t="shared" si="0"/>
        <v>0.45454545454545453</v>
      </c>
      <c r="G23" s="22" t="s">
        <v>17</v>
      </c>
    </row>
    <row r="24" spans="1:7" ht="20.100000000000001" customHeight="1" thickBot="1" x14ac:dyDescent="0.3">
      <c r="A24" s="3" t="s">
        <v>37</v>
      </c>
      <c r="B24" s="20">
        <v>16</v>
      </c>
      <c r="C24" s="20">
        <v>0</v>
      </c>
      <c r="D24" s="20">
        <v>5</v>
      </c>
      <c r="E24" s="20">
        <v>1</v>
      </c>
      <c r="F24" s="21">
        <f t="shared" si="0"/>
        <v>0.59090909090909094</v>
      </c>
      <c r="G24" s="22" t="s">
        <v>31</v>
      </c>
    </row>
    <row r="25" spans="1:7" ht="20.100000000000001" customHeight="1" thickBot="1" x14ac:dyDescent="0.3">
      <c r="A25" s="3" t="s">
        <v>38</v>
      </c>
      <c r="B25" s="20">
        <v>19</v>
      </c>
      <c r="C25" s="20">
        <v>0</v>
      </c>
      <c r="D25" s="20">
        <v>3</v>
      </c>
      <c r="E25" s="20">
        <v>0</v>
      </c>
      <c r="F25" s="21">
        <f t="shared" si="0"/>
        <v>0.27272727272727271</v>
      </c>
      <c r="G25" s="22" t="s">
        <v>11</v>
      </c>
    </row>
    <row r="26" spans="1:7" ht="20.100000000000001" customHeight="1" thickBot="1" x14ac:dyDescent="0.3">
      <c r="A26" s="3" t="s">
        <v>39</v>
      </c>
      <c r="B26" s="20">
        <v>20</v>
      </c>
      <c r="C26" s="20">
        <v>2</v>
      </c>
      <c r="D26" s="20">
        <v>0</v>
      </c>
      <c r="E26" s="20">
        <v>0</v>
      </c>
      <c r="F26" s="21">
        <f t="shared" si="0"/>
        <v>9.0909090909090912E-2</v>
      </c>
      <c r="G26" s="22" t="s">
        <v>11</v>
      </c>
    </row>
    <row r="27" spans="1:7" ht="20.100000000000001" customHeight="1" thickBot="1" x14ac:dyDescent="0.3">
      <c r="A27" s="3" t="s">
        <v>40</v>
      </c>
      <c r="B27" s="20">
        <v>17</v>
      </c>
      <c r="C27" s="20">
        <v>3</v>
      </c>
      <c r="D27" s="20">
        <v>0</v>
      </c>
      <c r="E27" s="20">
        <v>2</v>
      </c>
      <c r="F27" s="21">
        <f t="shared" si="0"/>
        <v>0.40909090909090912</v>
      </c>
      <c r="G27" s="22" t="s">
        <v>41</v>
      </c>
    </row>
    <row r="28" spans="1:7" ht="20.100000000000001" customHeight="1" thickBot="1" x14ac:dyDescent="0.3">
      <c r="A28" s="3" t="s">
        <v>42</v>
      </c>
      <c r="B28" s="20">
        <v>18</v>
      </c>
      <c r="C28" s="20">
        <v>4</v>
      </c>
      <c r="D28" s="20">
        <v>0</v>
      </c>
      <c r="E28" s="20">
        <v>0</v>
      </c>
      <c r="F28" s="21">
        <f t="shared" si="0"/>
        <v>0.18181818181818182</v>
      </c>
      <c r="G28" s="22" t="s">
        <v>11</v>
      </c>
    </row>
    <row r="29" spans="1:7" ht="20.100000000000001" customHeight="1" thickBot="1" x14ac:dyDescent="0.3">
      <c r="A29" s="3" t="s">
        <v>43</v>
      </c>
      <c r="B29" s="20">
        <v>12</v>
      </c>
      <c r="C29" s="20">
        <v>3</v>
      </c>
      <c r="D29" s="20">
        <v>4</v>
      </c>
      <c r="E29" s="20">
        <v>3</v>
      </c>
      <c r="F29" s="21">
        <f t="shared" si="0"/>
        <v>0.90909090909090906</v>
      </c>
      <c r="G29" s="22" t="s">
        <v>44</v>
      </c>
    </row>
    <row r="30" spans="1:7" ht="20.100000000000001" customHeight="1" thickBot="1" x14ac:dyDescent="0.3">
      <c r="A30" s="3" t="s">
        <v>45</v>
      </c>
      <c r="B30" s="20">
        <v>7</v>
      </c>
      <c r="C30" s="20">
        <v>3</v>
      </c>
      <c r="D30" s="20">
        <v>2</v>
      </c>
      <c r="E30" s="20">
        <v>10</v>
      </c>
      <c r="F30" s="21">
        <f t="shared" si="0"/>
        <v>1.6818181818181819</v>
      </c>
      <c r="G30" s="22" t="s">
        <v>46</v>
      </c>
    </row>
    <row r="31" spans="1:7" ht="20.100000000000001" customHeight="1" thickBot="1" x14ac:dyDescent="0.3">
      <c r="A31" s="3" t="s">
        <v>47</v>
      </c>
      <c r="B31" s="20">
        <v>15</v>
      </c>
      <c r="C31" s="20">
        <v>1</v>
      </c>
      <c r="D31" s="20">
        <v>5</v>
      </c>
      <c r="E31" s="20">
        <v>1</v>
      </c>
      <c r="F31" s="21">
        <f t="shared" si="0"/>
        <v>0.63636363636363635</v>
      </c>
      <c r="G31" s="22" t="s">
        <v>48</v>
      </c>
    </row>
    <row r="32" spans="1:7" ht="20.100000000000001" customHeight="1" thickBot="1" x14ac:dyDescent="0.3">
      <c r="A32" s="12" t="s">
        <v>49</v>
      </c>
      <c r="B32" s="13"/>
      <c r="C32" s="13"/>
      <c r="D32" s="13"/>
      <c r="E32" s="13"/>
      <c r="F32" s="13"/>
      <c r="G32" s="14" t="s">
        <v>50</v>
      </c>
    </row>
    <row r="33" spans="1:7" ht="20.100000000000001" customHeight="1" thickBot="1" x14ac:dyDescent="0.3">
      <c r="A33" s="3" t="s">
        <v>51</v>
      </c>
      <c r="B33" s="20">
        <v>9</v>
      </c>
      <c r="C33" s="20">
        <v>11</v>
      </c>
      <c r="D33" s="20">
        <v>2</v>
      </c>
      <c r="E33" s="20">
        <v>0</v>
      </c>
      <c r="F33" s="21">
        <f t="shared" si="0"/>
        <v>0.68181818181818177</v>
      </c>
      <c r="G33" s="22" t="s">
        <v>11</v>
      </c>
    </row>
    <row r="34" spans="1:7" ht="20.100000000000001" customHeight="1" thickBot="1" x14ac:dyDescent="0.3">
      <c r="A34" s="3" t="s">
        <v>52</v>
      </c>
      <c r="B34" s="20">
        <v>0</v>
      </c>
      <c r="C34" s="20">
        <v>5</v>
      </c>
      <c r="D34" s="20">
        <v>15</v>
      </c>
      <c r="E34" s="20">
        <v>2</v>
      </c>
      <c r="F34" s="21">
        <f t="shared" si="0"/>
        <v>1.8636363636363635</v>
      </c>
      <c r="G34" s="22" t="s">
        <v>53</v>
      </c>
    </row>
    <row r="35" spans="1:7" ht="20.100000000000001" customHeight="1" thickBot="1" x14ac:dyDescent="0.3">
      <c r="A35" s="3" t="s">
        <v>54</v>
      </c>
      <c r="B35" s="20">
        <v>14</v>
      </c>
      <c r="C35" s="20">
        <v>7</v>
      </c>
      <c r="D35" s="20">
        <v>1</v>
      </c>
      <c r="E35" s="20">
        <v>0</v>
      </c>
      <c r="F35" s="21">
        <f t="shared" si="0"/>
        <v>0.40909090909090912</v>
      </c>
      <c r="G35" s="22" t="s">
        <v>11</v>
      </c>
    </row>
    <row r="36" spans="1:7" ht="20.100000000000001" customHeight="1" thickBot="1" x14ac:dyDescent="0.3">
      <c r="A36" s="3" t="s">
        <v>55</v>
      </c>
      <c r="B36" s="20">
        <v>15</v>
      </c>
      <c r="C36" s="20">
        <v>5</v>
      </c>
      <c r="D36" s="20">
        <v>2</v>
      </c>
      <c r="E36" s="20">
        <v>0</v>
      </c>
      <c r="F36" s="21">
        <f t="shared" si="0"/>
        <v>0.40909090909090912</v>
      </c>
      <c r="G36" s="22" t="s">
        <v>11</v>
      </c>
    </row>
    <row r="37" spans="1:7" ht="20.100000000000001" customHeight="1" thickBot="1" x14ac:dyDescent="0.3">
      <c r="A37" s="3" t="s">
        <v>56</v>
      </c>
      <c r="B37" s="20">
        <v>14</v>
      </c>
      <c r="C37" s="20">
        <v>4</v>
      </c>
      <c r="D37" s="20">
        <v>3</v>
      </c>
      <c r="E37" s="20">
        <v>1</v>
      </c>
      <c r="F37" s="21">
        <f t="shared" si="0"/>
        <v>0.59090909090909094</v>
      </c>
      <c r="G37" s="22" t="s">
        <v>31</v>
      </c>
    </row>
    <row r="38" spans="1:7" ht="20.100000000000001" customHeight="1" thickBot="1" x14ac:dyDescent="0.3">
      <c r="A38" s="3" t="s">
        <v>57</v>
      </c>
      <c r="B38" s="20">
        <v>21</v>
      </c>
      <c r="C38" s="20">
        <v>1</v>
      </c>
      <c r="D38" s="20">
        <v>0</v>
      </c>
      <c r="E38" s="20">
        <v>0</v>
      </c>
      <c r="F38" s="21">
        <f t="shared" si="0"/>
        <v>4.5454545454545456E-2</v>
      </c>
      <c r="G38" s="22" t="s">
        <v>11</v>
      </c>
    </row>
    <row r="39" spans="1:7" ht="20.100000000000001" customHeight="1" thickBot="1" x14ac:dyDescent="0.3">
      <c r="A39" s="3" t="s">
        <v>58</v>
      </c>
      <c r="B39" s="20">
        <v>20</v>
      </c>
      <c r="C39" s="20">
        <v>0</v>
      </c>
      <c r="D39" s="20">
        <v>1</v>
      </c>
      <c r="E39" s="20">
        <v>1</v>
      </c>
      <c r="F39" s="21">
        <f t="shared" si="0"/>
        <v>0.22727272727272727</v>
      </c>
      <c r="G39" s="22" t="s">
        <v>31</v>
      </c>
    </row>
    <row r="40" spans="1:7" ht="20.100000000000001" customHeight="1" thickBot="1" x14ac:dyDescent="0.3">
      <c r="A40" s="3" t="s">
        <v>59</v>
      </c>
      <c r="B40" s="20">
        <v>7</v>
      </c>
      <c r="C40" s="20">
        <v>6</v>
      </c>
      <c r="D40" s="20">
        <v>8</v>
      </c>
      <c r="E40" s="20">
        <v>1</v>
      </c>
      <c r="F40" s="21">
        <f t="shared" si="0"/>
        <v>1.1363636363636365</v>
      </c>
      <c r="G40" s="22" t="s">
        <v>60</v>
      </c>
    </row>
    <row r="41" spans="1:7" ht="20.100000000000001" customHeight="1" thickBot="1" x14ac:dyDescent="0.3">
      <c r="A41" s="3" t="s">
        <v>61</v>
      </c>
      <c r="B41" s="20">
        <v>3</v>
      </c>
      <c r="C41" s="20">
        <v>3</v>
      </c>
      <c r="D41" s="20">
        <v>5</v>
      </c>
      <c r="E41" s="20">
        <v>11</v>
      </c>
      <c r="F41" s="21">
        <f t="shared" si="0"/>
        <v>2.0909090909090908</v>
      </c>
      <c r="G41" s="22" t="s">
        <v>62</v>
      </c>
    </row>
    <row r="42" spans="1:7" ht="20.100000000000001" customHeight="1" thickBot="1" x14ac:dyDescent="0.3">
      <c r="A42" s="3" t="s">
        <v>63</v>
      </c>
      <c r="B42" s="20">
        <v>3</v>
      </c>
      <c r="C42" s="20">
        <v>6</v>
      </c>
      <c r="D42" s="20">
        <v>9</v>
      </c>
      <c r="E42" s="20">
        <v>4</v>
      </c>
      <c r="F42" s="21">
        <f t="shared" si="0"/>
        <v>1.6363636363636365</v>
      </c>
      <c r="G42" s="22" t="s">
        <v>64</v>
      </c>
    </row>
    <row r="43" spans="1:7" ht="20.100000000000001" customHeight="1" thickBot="1" x14ac:dyDescent="0.3">
      <c r="A43" s="3" t="s">
        <v>65</v>
      </c>
      <c r="B43" s="20">
        <v>17</v>
      </c>
      <c r="C43" s="20">
        <v>5</v>
      </c>
      <c r="D43" s="20">
        <v>0</v>
      </c>
      <c r="E43" s="20">
        <v>0</v>
      </c>
      <c r="F43" s="21">
        <f t="shared" si="0"/>
        <v>0.22727272727272727</v>
      </c>
      <c r="G43" s="22" t="s">
        <v>11</v>
      </c>
    </row>
    <row r="44" spans="1:7" ht="20.100000000000001" customHeight="1" thickBot="1" x14ac:dyDescent="0.3">
      <c r="A44" s="3" t="s">
        <v>66</v>
      </c>
      <c r="B44" s="20">
        <v>8</v>
      </c>
      <c r="C44" s="20">
        <v>3</v>
      </c>
      <c r="D44" s="20">
        <v>3</v>
      </c>
      <c r="E44" s="20">
        <v>8</v>
      </c>
      <c r="F44" s="21">
        <f t="shared" si="0"/>
        <v>1.5</v>
      </c>
      <c r="G44" s="22" t="s">
        <v>67</v>
      </c>
    </row>
    <row r="45" spans="1:7" ht="20.100000000000001" customHeight="1" thickBot="1" x14ac:dyDescent="0.3">
      <c r="A45" s="12" t="s">
        <v>68</v>
      </c>
      <c r="B45" s="13"/>
      <c r="C45" s="13"/>
      <c r="D45" s="13"/>
      <c r="E45" s="13"/>
      <c r="F45" s="13"/>
      <c r="G45" s="14" t="s">
        <v>69</v>
      </c>
    </row>
    <row r="46" spans="1:7" ht="20.100000000000001" customHeight="1" thickBot="1" x14ac:dyDescent="0.3">
      <c r="A46" s="3" t="s">
        <v>70</v>
      </c>
      <c r="B46" s="20">
        <v>11</v>
      </c>
      <c r="C46" s="20">
        <v>8</v>
      </c>
      <c r="D46" s="20">
        <v>2</v>
      </c>
      <c r="E46" s="20">
        <v>1</v>
      </c>
      <c r="F46" s="21">
        <f t="shared" si="0"/>
        <v>0.68181818181818177</v>
      </c>
      <c r="G46" s="22" t="s">
        <v>19</v>
      </c>
    </row>
    <row r="47" spans="1:7" ht="20.100000000000001" customHeight="1" thickBot="1" x14ac:dyDescent="0.3">
      <c r="A47" s="3" t="s">
        <v>71</v>
      </c>
      <c r="B47" s="20">
        <v>12</v>
      </c>
      <c r="C47" s="20">
        <v>2</v>
      </c>
      <c r="D47" s="20">
        <v>6</v>
      </c>
      <c r="E47" s="20">
        <v>2</v>
      </c>
      <c r="F47" s="21">
        <f t="shared" si="0"/>
        <v>0.90909090909090906</v>
      </c>
      <c r="G47" s="22" t="s">
        <v>17</v>
      </c>
    </row>
    <row r="48" spans="1:7" ht="20.100000000000001" customHeight="1" thickBot="1" x14ac:dyDescent="0.3">
      <c r="A48" s="3" t="s">
        <v>72</v>
      </c>
      <c r="B48" s="20">
        <v>10</v>
      </c>
      <c r="C48" s="20">
        <v>2</v>
      </c>
      <c r="D48" s="20">
        <v>9</v>
      </c>
      <c r="E48" s="20">
        <v>1</v>
      </c>
      <c r="F48" s="21">
        <f t="shared" si="0"/>
        <v>1.0454545454545454</v>
      </c>
      <c r="G48" s="22" t="s">
        <v>73</v>
      </c>
    </row>
    <row r="49" spans="1:7" ht="20.100000000000001" customHeight="1" thickBot="1" x14ac:dyDescent="0.3">
      <c r="A49" s="3" t="s">
        <v>74</v>
      </c>
      <c r="B49" s="20">
        <v>7</v>
      </c>
      <c r="C49" s="20">
        <v>9</v>
      </c>
      <c r="D49" s="20">
        <v>6</v>
      </c>
      <c r="E49" s="20">
        <v>0</v>
      </c>
      <c r="F49" s="21">
        <f t="shared" si="0"/>
        <v>0.95454545454545459</v>
      </c>
      <c r="G49" s="22"/>
    </row>
    <row r="50" spans="1:7" ht="20.100000000000001" customHeight="1" thickBot="1" x14ac:dyDescent="0.3">
      <c r="A50" s="3" t="s">
        <v>76</v>
      </c>
      <c r="B50" s="20">
        <v>2</v>
      </c>
      <c r="C50" s="20">
        <v>4</v>
      </c>
      <c r="D50" s="20">
        <v>8</v>
      </c>
      <c r="E50" s="20">
        <v>8</v>
      </c>
      <c r="F50" s="21">
        <f t="shared" si="0"/>
        <v>2</v>
      </c>
      <c r="G50" s="22" t="s">
        <v>77</v>
      </c>
    </row>
    <row r="51" spans="1:7" ht="20.100000000000001" customHeight="1" thickBot="1" x14ac:dyDescent="0.3">
      <c r="A51" s="3" t="s">
        <v>78</v>
      </c>
      <c r="B51" s="20">
        <v>2</v>
      </c>
      <c r="C51" s="20">
        <v>11</v>
      </c>
      <c r="D51" s="20">
        <v>5</v>
      </c>
      <c r="E51" s="20">
        <v>4</v>
      </c>
      <c r="F51" s="21">
        <f t="shared" si="0"/>
        <v>1.5</v>
      </c>
      <c r="G51" s="22" t="s">
        <v>79</v>
      </c>
    </row>
    <row r="52" spans="1:7" ht="20.100000000000001" customHeight="1" thickBot="1" x14ac:dyDescent="0.3">
      <c r="A52" s="12" t="s">
        <v>80</v>
      </c>
      <c r="B52" s="13"/>
      <c r="C52" s="13"/>
      <c r="D52" s="13"/>
      <c r="E52" s="13"/>
      <c r="F52" s="13"/>
      <c r="G52" s="14" t="s">
        <v>81</v>
      </c>
    </row>
    <row r="53" spans="1:7" ht="20.100000000000001" customHeight="1" thickBot="1" x14ac:dyDescent="0.3">
      <c r="A53" s="3" t="s">
        <v>82</v>
      </c>
      <c r="B53" s="20">
        <v>10</v>
      </c>
      <c r="C53" s="20">
        <v>8</v>
      </c>
      <c r="D53" s="20">
        <v>3</v>
      </c>
      <c r="E53" s="20">
        <v>1</v>
      </c>
      <c r="F53" s="21">
        <f t="shared" si="0"/>
        <v>0.77272727272727271</v>
      </c>
      <c r="G53" s="4" t="s">
        <v>19</v>
      </c>
    </row>
    <row r="54" spans="1:7" ht="20.100000000000001" customHeight="1" thickBot="1" x14ac:dyDescent="0.3">
      <c r="A54" s="3" t="s">
        <v>83</v>
      </c>
      <c r="B54" s="20">
        <v>7</v>
      </c>
      <c r="C54" s="20">
        <v>7</v>
      </c>
      <c r="D54" s="20">
        <v>7</v>
      </c>
      <c r="E54" s="20">
        <v>1</v>
      </c>
      <c r="F54" s="21">
        <f t="shared" si="0"/>
        <v>1.0909090909090908</v>
      </c>
      <c r="G54" s="4" t="s">
        <v>19</v>
      </c>
    </row>
    <row r="55" spans="1:7" ht="20.100000000000001" customHeight="1" thickBot="1" x14ac:dyDescent="0.3">
      <c r="A55" s="3" t="s">
        <v>84</v>
      </c>
      <c r="B55" s="20">
        <v>6</v>
      </c>
      <c r="C55" s="20">
        <v>8</v>
      </c>
      <c r="D55" s="20">
        <v>5</v>
      </c>
      <c r="E55" s="20">
        <v>3</v>
      </c>
      <c r="F55" s="21">
        <f t="shared" si="0"/>
        <v>1.2272727272727273</v>
      </c>
      <c r="G55" s="4" t="s">
        <v>85</v>
      </c>
    </row>
    <row r="56" spans="1:7" ht="20.100000000000001" customHeight="1" thickBot="1" x14ac:dyDescent="0.3">
      <c r="A56" s="3" t="s">
        <v>86</v>
      </c>
      <c r="B56" s="20">
        <v>7</v>
      </c>
      <c r="C56" s="20">
        <v>3</v>
      </c>
      <c r="D56" s="20">
        <v>5</v>
      </c>
      <c r="E56" s="20">
        <v>7</v>
      </c>
      <c r="F56" s="21">
        <f t="shared" si="0"/>
        <v>1.5454545454545454</v>
      </c>
      <c r="G56" s="4" t="s">
        <v>87</v>
      </c>
    </row>
    <row r="57" spans="1:7" ht="20.100000000000001" customHeight="1" thickBot="1" x14ac:dyDescent="0.3">
      <c r="A57" s="3" t="s">
        <v>88</v>
      </c>
      <c r="B57" s="20">
        <v>10</v>
      </c>
      <c r="C57" s="20">
        <v>3</v>
      </c>
      <c r="D57" s="20">
        <v>1</v>
      </c>
      <c r="E57" s="20">
        <v>8</v>
      </c>
      <c r="F57" s="21">
        <f t="shared" si="0"/>
        <v>1.3181818181818181</v>
      </c>
      <c r="G57" s="4" t="s">
        <v>89</v>
      </c>
    </row>
    <row r="58" spans="1:7" ht="20.100000000000001" customHeight="1" thickBot="1" x14ac:dyDescent="0.3">
      <c r="A58" s="3" t="s">
        <v>90</v>
      </c>
      <c r="B58" s="20">
        <v>3</v>
      </c>
      <c r="C58" s="20">
        <v>4</v>
      </c>
      <c r="D58" s="20">
        <v>6</v>
      </c>
      <c r="E58" s="20">
        <v>9</v>
      </c>
      <c r="F58" s="21">
        <f t="shared" si="0"/>
        <v>1.9545454545454546</v>
      </c>
      <c r="G58" s="4" t="s">
        <v>89</v>
      </c>
    </row>
    <row r="59" spans="1:7" ht="20.100000000000001" customHeight="1" thickBot="1" x14ac:dyDescent="0.3">
      <c r="A59" s="12" t="s">
        <v>91</v>
      </c>
      <c r="B59" s="13"/>
      <c r="C59" s="13"/>
      <c r="D59" s="13"/>
      <c r="E59" s="13"/>
      <c r="F59" s="13"/>
      <c r="G59" s="14" t="s">
        <v>92</v>
      </c>
    </row>
    <row r="60" spans="1:7" ht="20.100000000000001" customHeight="1" thickBot="1" x14ac:dyDescent="0.3">
      <c r="A60" s="3" t="s">
        <v>93</v>
      </c>
      <c r="B60" s="20">
        <v>0</v>
      </c>
      <c r="C60" s="20">
        <v>2</v>
      </c>
      <c r="D60" s="20">
        <v>11</v>
      </c>
      <c r="E60" s="20">
        <v>9</v>
      </c>
      <c r="F60" s="21">
        <f t="shared" si="0"/>
        <v>2.3181818181818183</v>
      </c>
      <c r="G60" s="4"/>
    </row>
    <row r="61" spans="1:7" ht="20.100000000000001" customHeight="1" thickBot="1" x14ac:dyDescent="0.3">
      <c r="A61" s="3" t="s">
        <v>94</v>
      </c>
      <c r="B61" s="20">
        <v>0</v>
      </c>
      <c r="C61" s="20">
        <v>4</v>
      </c>
      <c r="D61" s="20">
        <v>10</v>
      </c>
      <c r="E61" s="20">
        <v>8</v>
      </c>
      <c r="F61" s="21">
        <f t="shared" si="0"/>
        <v>2.1818181818181817</v>
      </c>
      <c r="G61" s="4"/>
    </row>
    <row r="62" spans="1:7" ht="20.100000000000001" customHeight="1" thickBot="1" x14ac:dyDescent="0.3">
      <c r="A62" s="3" t="s">
        <v>95</v>
      </c>
      <c r="B62" s="20">
        <v>2</v>
      </c>
      <c r="C62" s="20">
        <v>2</v>
      </c>
      <c r="D62" s="20">
        <v>7</v>
      </c>
      <c r="E62" s="20">
        <v>11</v>
      </c>
      <c r="F62" s="21">
        <f t="shared" si="0"/>
        <v>2.2272727272727271</v>
      </c>
      <c r="G62" s="4"/>
    </row>
    <row r="63" spans="1:7" ht="20.100000000000001" customHeight="1" thickBot="1" x14ac:dyDescent="0.3">
      <c r="A63" s="3" t="s">
        <v>96</v>
      </c>
      <c r="B63" s="20">
        <v>2</v>
      </c>
      <c r="C63" s="20">
        <v>3</v>
      </c>
      <c r="D63" s="20">
        <v>5</v>
      </c>
      <c r="E63" s="20">
        <v>12</v>
      </c>
      <c r="F63" s="21">
        <f t="shared" si="0"/>
        <v>2.2272727272727271</v>
      </c>
      <c r="G63" s="4"/>
    </row>
    <row r="64" spans="1:7" ht="20.100000000000001" customHeight="1" thickBot="1" x14ac:dyDescent="0.3">
      <c r="A64" s="3" t="s">
        <v>97</v>
      </c>
      <c r="B64" s="20">
        <v>0</v>
      </c>
      <c r="C64" s="20">
        <v>4</v>
      </c>
      <c r="D64" s="20">
        <v>9</v>
      </c>
      <c r="E64" s="20">
        <v>9</v>
      </c>
      <c r="F64" s="21">
        <f t="shared" si="0"/>
        <v>2.2272727272727271</v>
      </c>
      <c r="G64" s="4"/>
    </row>
    <row r="65" spans="1:7" ht="20.100000000000001" customHeight="1" thickBot="1" x14ac:dyDescent="0.3">
      <c r="A65" s="3" t="s">
        <v>98</v>
      </c>
      <c r="B65" s="20">
        <v>7</v>
      </c>
      <c r="C65" s="20">
        <v>3</v>
      </c>
      <c r="D65" s="20">
        <v>1</v>
      </c>
      <c r="E65" s="20">
        <v>11</v>
      </c>
      <c r="F65" s="21">
        <f t="shared" si="0"/>
        <v>1.7272727272727273</v>
      </c>
      <c r="G65" s="4"/>
    </row>
    <row r="66" spans="1:7" ht="20.100000000000001" customHeight="1" thickBot="1" x14ac:dyDescent="0.3">
      <c r="A66" s="3" t="s">
        <v>99</v>
      </c>
      <c r="B66" s="20">
        <v>10</v>
      </c>
      <c r="C66" s="20">
        <v>1</v>
      </c>
      <c r="D66" s="20">
        <v>2</v>
      </c>
      <c r="E66" s="20">
        <v>9</v>
      </c>
      <c r="F66" s="21">
        <f t="shared" si="0"/>
        <v>1.4545454545454546</v>
      </c>
      <c r="G66" s="4"/>
    </row>
    <row r="67" spans="1:7" ht="20.100000000000001" customHeight="1" thickBot="1" x14ac:dyDescent="0.3">
      <c r="A67" s="3"/>
      <c r="B67" s="20"/>
      <c r="C67" s="20"/>
      <c r="D67" s="20"/>
      <c r="E67" s="20"/>
      <c r="F67" s="21"/>
      <c r="G67" s="4"/>
    </row>
    <row r="68" spans="1:7" ht="20.100000000000001" customHeight="1" thickBot="1" x14ac:dyDescent="0.3">
      <c r="A68" s="15" t="s">
        <v>100</v>
      </c>
      <c r="B68" s="18">
        <v>0</v>
      </c>
      <c r="C68" s="18">
        <v>1</v>
      </c>
      <c r="D68" s="18">
        <v>2</v>
      </c>
      <c r="E68" s="18">
        <v>3</v>
      </c>
      <c r="F68" s="18" t="s">
        <v>250</v>
      </c>
      <c r="G68" s="17" t="s">
        <v>3</v>
      </c>
    </row>
    <row r="69" spans="1:7" ht="20.100000000000001" customHeight="1" thickBot="1" x14ac:dyDescent="0.3">
      <c r="A69" s="15" t="s">
        <v>101</v>
      </c>
      <c r="B69" s="18"/>
      <c r="C69" s="18"/>
      <c r="D69" s="18"/>
      <c r="E69" s="18"/>
      <c r="F69" s="16"/>
      <c r="G69" s="17" t="s">
        <v>102</v>
      </c>
    </row>
    <row r="70" spans="1:7" ht="20.100000000000001" customHeight="1" thickBot="1" x14ac:dyDescent="0.3">
      <c r="A70" s="3" t="s">
        <v>103</v>
      </c>
      <c r="B70" s="20">
        <v>10</v>
      </c>
      <c r="C70" s="20">
        <v>8</v>
      </c>
      <c r="D70" s="20">
        <v>4</v>
      </c>
      <c r="E70" s="20">
        <v>0</v>
      </c>
      <c r="F70" s="21">
        <f t="shared" ref="F70:F112" si="1">(C70+D70*2+E70*3)/22</f>
        <v>0.72727272727272729</v>
      </c>
      <c r="G70" s="4" t="s">
        <v>11</v>
      </c>
    </row>
    <row r="71" spans="1:7" ht="20.100000000000001" customHeight="1" thickBot="1" x14ac:dyDescent="0.3">
      <c r="A71" s="3" t="s">
        <v>104</v>
      </c>
      <c r="B71" s="20">
        <v>18</v>
      </c>
      <c r="C71" s="20">
        <v>2</v>
      </c>
      <c r="D71" s="20">
        <v>2</v>
      </c>
      <c r="E71" s="20">
        <v>0</v>
      </c>
      <c r="F71" s="21">
        <f t="shared" si="1"/>
        <v>0.27272727272727271</v>
      </c>
      <c r="G71" s="4" t="s">
        <v>11</v>
      </c>
    </row>
    <row r="72" spans="1:7" ht="20.100000000000001" customHeight="1" thickBot="1" x14ac:dyDescent="0.3">
      <c r="A72" s="3" t="s">
        <v>105</v>
      </c>
      <c r="B72" s="20">
        <v>10</v>
      </c>
      <c r="C72" s="20">
        <v>5</v>
      </c>
      <c r="D72" s="20">
        <v>2</v>
      </c>
      <c r="E72" s="20">
        <v>5</v>
      </c>
      <c r="F72" s="21">
        <f t="shared" si="1"/>
        <v>1.0909090909090908</v>
      </c>
      <c r="G72" s="4" t="s">
        <v>106</v>
      </c>
    </row>
    <row r="73" spans="1:7" ht="20.100000000000001" customHeight="1" thickBot="1" x14ac:dyDescent="0.3">
      <c r="A73" s="3" t="s">
        <v>107</v>
      </c>
      <c r="B73" s="20">
        <v>10</v>
      </c>
      <c r="C73" s="20">
        <v>1</v>
      </c>
      <c r="D73" s="20">
        <v>1</v>
      </c>
      <c r="E73" s="20">
        <v>10</v>
      </c>
      <c r="F73" s="21">
        <f t="shared" si="1"/>
        <v>1.5</v>
      </c>
      <c r="G73" s="4" t="s">
        <v>108</v>
      </c>
    </row>
    <row r="74" spans="1:7" ht="20.100000000000001" customHeight="1" thickBot="1" x14ac:dyDescent="0.3">
      <c r="A74" s="3" t="s">
        <v>109</v>
      </c>
      <c r="B74" s="20">
        <v>17</v>
      </c>
      <c r="C74" s="20">
        <v>2</v>
      </c>
      <c r="D74" s="20">
        <v>1</v>
      </c>
      <c r="E74" s="20">
        <v>2</v>
      </c>
      <c r="F74" s="21">
        <f t="shared" si="1"/>
        <v>0.45454545454545453</v>
      </c>
      <c r="G74" s="4" t="s">
        <v>75</v>
      </c>
    </row>
    <row r="75" spans="1:7" ht="20.100000000000001" customHeight="1" thickBot="1" x14ac:dyDescent="0.3">
      <c r="A75" s="3" t="s">
        <v>110</v>
      </c>
      <c r="B75" s="20">
        <v>4</v>
      </c>
      <c r="C75" s="20">
        <v>3</v>
      </c>
      <c r="D75" s="20">
        <v>11</v>
      </c>
      <c r="E75" s="20">
        <v>4</v>
      </c>
      <c r="F75" s="21">
        <f t="shared" si="1"/>
        <v>1.6818181818181819</v>
      </c>
      <c r="G75" s="4" t="s">
        <v>111</v>
      </c>
    </row>
    <row r="76" spans="1:7" ht="20.100000000000001" customHeight="1" thickBot="1" x14ac:dyDescent="0.3">
      <c r="A76" s="15" t="s">
        <v>112</v>
      </c>
      <c r="B76" s="16"/>
      <c r="C76" s="16"/>
      <c r="D76" s="16"/>
      <c r="E76" s="16"/>
      <c r="F76" s="16"/>
      <c r="G76" s="17" t="s">
        <v>113</v>
      </c>
    </row>
    <row r="77" spans="1:7" ht="20.100000000000001" customHeight="1" thickBot="1" x14ac:dyDescent="0.3">
      <c r="A77" s="3" t="s">
        <v>114</v>
      </c>
      <c r="B77" s="20">
        <v>0</v>
      </c>
      <c r="C77" s="20">
        <v>6</v>
      </c>
      <c r="D77" s="20">
        <v>13</v>
      </c>
      <c r="E77" s="20">
        <v>3</v>
      </c>
      <c r="F77" s="21">
        <f t="shared" si="1"/>
        <v>1.8636363636363635</v>
      </c>
      <c r="G77" s="4" t="s">
        <v>115</v>
      </c>
    </row>
    <row r="78" spans="1:7" ht="20.100000000000001" customHeight="1" thickBot="1" x14ac:dyDescent="0.3">
      <c r="A78" s="3" t="s">
        <v>116</v>
      </c>
      <c r="B78" s="20">
        <v>0</v>
      </c>
      <c r="C78" s="20">
        <v>0</v>
      </c>
      <c r="D78" s="20">
        <v>5</v>
      </c>
      <c r="E78" s="20">
        <v>17</v>
      </c>
      <c r="F78" s="21">
        <f t="shared" si="1"/>
        <v>2.7727272727272729</v>
      </c>
      <c r="G78" s="4"/>
    </row>
    <row r="79" spans="1:7" ht="20.100000000000001" customHeight="1" thickBot="1" x14ac:dyDescent="0.3">
      <c r="A79" s="3" t="s">
        <v>117</v>
      </c>
      <c r="B79" s="20">
        <v>8</v>
      </c>
      <c r="C79" s="20">
        <v>1</v>
      </c>
      <c r="D79" s="20">
        <v>5</v>
      </c>
      <c r="E79" s="20">
        <v>8</v>
      </c>
      <c r="F79" s="21">
        <f t="shared" si="1"/>
        <v>1.5909090909090908</v>
      </c>
      <c r="G79" s="4" t="s">
        <v>252</v>
      </c>
    </row>
    <row r="80" spans="1:7" ht="20.100000000000001" customHeight="1" thickBot="1" x14ac:dyDescent="0.3">
      <c r="A80" s="3" t="s">
        <v>118</v>
      </c>
      <c r="B80" s="20">
        <v>7</v>
      </c>
      <c r="C80" s="20">
        <v>2</v>
      </c>
      <c r="D80" s="20">
        <v>8</v>
      </c>
      <c r="E80" s="20">
        <v>5</v>
      </c>
      <c r="F80" s="21">
        <f t="shared" si="1"/>
        <v>1.5</v>
      </c>
      <c r="G80" s="4" t="s">
        <v>253</v>
      </c>
    </row>
    <row r="81" spans="1:7" ht="20.100000000000001" customHeight="1" thickBot="1" x14ac:dyDescent="0.3">
      <c r="A81" s="3" t="s">
        <v>119</v>
      </c>
      <c r="B81" s="20">
        <v>5</v>
      </c>
      <c r="C81" s="20">
        <v>2</v>
      </c>
      <c r="D81" s="20">
        <v>10</v>
      </c>
      <c r="E81" s="20">
        <v>5</v>
      </c>
      <c r="F81" s="21">
        <f t="shared" si="1"/>
        <v>1.6818181818181819</v>
      </c>
      <c r="G81" s="4" t="s">
        <v>120</v>
      </c>
    </row>
    <row r="82" spans="1:7" ht="20.100000000000001" customHeight="1" thickBot="1" x14ac:dyDescent="0.3">
      <c r="A82" s="3" t="s">
        <v>121</v>
      </c>
      <c r="B82" s="20">
        <v>1</v>
      </c>
      <c r="C82" s="20">
        <v>1</v>
      </c>
      <c r="D82" s="20">
        <v>1</v>
      </c>
      <c r="E82" s="20">
        <v>19</v>
      </c>
      <c r="F82" s="21">
        <f t="shared" si="1"/>
        <v>2.7272727272727271</v>
      </c>
      <c r="G82" s="4" t="s">
        <v>122</v>
      </c>
    </row>
    <row r="83" spans="1:7" ht="20.100000000000001" customHeight="1" thickBot="1" x14ac:dyDescent="0.3">
      <c r="A83" s="3" t="s">
        <v>123</v>
      </c>
      <c r="B83" s="20">
        <v>12</v>
      </c>
      <c r="C83" s="20">
        <v>6</v>
      </c>
      <c r="D83" s="20">
        <v>3</v>
      </c>
      <c r="E83" s="20">
        <v>1</v>
      </c>
      <c r="F83" s="21">
        <f t="shared" si="1"/>
        <v>0.68181818181818177</v>
      </c>
      <c r="G83" s="4" t="s">
        <v>75</v>
      </c>
    </row>
    <row r="84" spans="1:7" ht="20.100000000000001" customHeight="1" thickBot="1" x14ac:dyDescent="0.3">
      <c r="A84" s="3" t="s">
        <v>124</v>
      </c>
      <c r="B84" s="20">
        <v>3</v>
      </c>
      <c r="C84" s="20">
        <v>3</v>
      </c>
      <c r="D84" s="20">
        <v>5</v>
      </c>
      <c r="E84" s="20">
        <v>11</v>
      </c>
      <c r="F84" s="21">
        <f t="shared" si="1"/>
        <v>2.0909090909090908</v>
      </c>
      <c r="G84" s="4"/>
    </row>
    <row r="85" spans="1:7" ht="20.100000000000001" customHeight="1" thickBot="1" x14ac:dyDescent="0.3">
      <c r="A85" s="15" t="s">
        <v>125</v>
      </c>
      <c r="B85" s="16"/>
      <c r="C85" s="16"/>
      <c r="D85" s="16"/>
      <c r="E85" s="16"/>
      <c r="F85" s="16"/>
      <c r="G85" s="17" t="s">
        <v>126</v>
      </c>
    </row>
    <row r="86" spans="1:7" ht="20.100000000000001" customHeight="1" thickBot="1" x14ac:dyDescent="0.3">
      <c r="A86" s="3" t="s">
        <v>127</v>
      </c>
      <c r="B86" s="20">
        <v>6</v>
      </c>
      <c r="C86" s="20">
        <v>7</v>
      </c>
      <c r="D86" s="20">
        <v>8</v>
      </c>
      <c r="E86" s="20">
        <v>1</v>
      </c>
      <c r="F86" s="21">
        <f t="shared" si="1"/>
        <v>1.1818181818181819</v>
      </c>
      <c r="G86" s="4" t="s">
        <v>75</v>
      </c>
    </row>
    <row r="87" spans="1:7" ht="20.100000000000001" customHeight="1" thickBot="1" x14ac:dyDescent="0.3">
      <c r="A87" s="3" t="s">
        <v>128</v>
      </c>
      <c r="B87" s="20">
        <v>1</v>
      </c>
      <c r="C87" s="20">
        <v>3</v>
      </c>
      <c r="D87" s="20">
        <v>11</v>
      </c>
      <c r="E87" s="20">
        <v>7</v>
      </c>
      <c r="F87" s="21">
        <f t="shared" si="1"/>
        <v>2.0909090909090908</v>
      </c>
      <c r="G87" s="4" t="s">
        <v>129</v>
      </c>
    </row>
    <row r="88" spans="1:7" ht="20.100000000000001" customHeight="1" thickBot="1" x14ac:dyDescent="0.3">
      <c r="A88" s="3" t="s">
        <v>130</v>
      </c>
      <c r="B88" s="20">
        <v>7</v>
      </c>
      <c r="C88" s="20">
        <v>11</v>
      </c>
      <c r="D88" s="20">
        <v>3</v>
      </c>
      <c r="E88" s="20">
        <v>1</v>
      </c>
      <c r="F88" s="21">
        <f t="shared" si="1"/>
        <v>0.90909090909090906</v>
      </c>
      <c r="G88" s="4" t="s">
        <v>198</v>
      </c>
    </row>
    <row r="89" spans="1:7" ht="20.100000000000001" customHeight="1" thickBot="1" x14ac:dyDescent="0.3">
      <c r="A89" s="3" t="s">
        <v>131</v>
      </c>
      <c r="B89" s="20">
        <v>3</v>
      </c>
      <c r="C89" s="20">
        <v>11</v>
      </c>
      <c r="D89" s="20">
        <v>5</v>
      </c>
      <c r="E89" s="20">
        <v>3</v>
      </c>
      <c r="F89" s="21">
        <f t="shared" si="1"/>
        <v>1.3636363636363635</v>
      </c>
      <c r="G89" s="4" t="s">
        <v>251</v>
      </c>
    </row>
    <row r="90" spans="1:7" ht="20.100000000000001" customHeight="1" thickBot="1" x14ac:dyDescent="0.3">
      <c r="A90" s="3" t="s">
        <v>132</v>
      </c>
      <c r="B90" s="20">
        <v>3</v>
      </c>
      <c r="C90" s="20">
        <v>11</v>
      </c>
      <c r="D90" s="20">
        <v>5</v>
      </c>
      <c r="E90" s="20">
        <v>3</v>
      </c>
      <c r="F90" s="21">
        <f t="shared" si="1"/>
        <v>1.3636363636363635</v>
      </c>
      <c r="G90" s="4" t="s">
        <v>19</v>
      </c>
    </row>
    <row r="91" spans="1:7" ht="20.100000000000001" customHeight="1" thickBot="1" x14ac:dyDescent="0.3">
      <c r="A91" s="3" t="s">
        <v>133</v>
      </c>
      <c r="B91" s="20">
        <v>4</v>
      </c>
      <c r="C91" s="20">
        <v>9</v>
      </c>
      <c r="D91" s="20">
        <v>8</v>
      </c>
      <c r="E91" s="20">
        <v>1</v>
      </c>
      <c r="F91" s="21">
        <f t="shared" si="1"/>
        <v>1.2727272727272727</v>
      </c>
      <c r="G91" s="4" t="s">
        <v>75</v>
      </c>
    </row>
    <row r="92" spans="1:7" ht="20.100000000000001" customHeight="1" thickBot="1" x14ac:dyDescent="0.3">
      <c r="A92" s="15" t="s">
        <v>134</v>
      </c>
      <c r="B92" s="16"/>
      <c r="C92" s="16"/>
      <c r="D92" s="16"/>
      <c r="E92" s="16"/>
      <c r="F92" s="16"/>
      <c r="G92" s="17" t="s">
        <v>135</v>
      </c>
    </row>
    <row r="93" spans="1:7" ht="20.100000000000001" customHeight="1" thickBot="1" x14ac:dyDescent="0.3">
      <c r="A93" s="3" t="s">
        <v>136</v>
      </c>
      <c r="B93" s="20">
        <v>8</v>
      </c>
      <c r="C93" s="20">
        <v>10</v>
      </c>
      <c r="D93" s="20">
        <v>3</v>
      </c>
      <c r="E93" s="20">
        <v>1</v>
      </c>
      <c r="F93" s="21">
        <f t="shared" si="1"/>
        <v>0.86363636363636365</v>
      </c>
      <c r="G93" s="4" t="s">
        <v>75</v>
      </c>
    </row>
    <row r="94" spans="1:7" ht="20.100000000000001" customHeight="1" thickBot="1" x14ac:dyDescent="0.3">
      <c r="A94" s="3" t="s">
        <v>137</v>
      </c>
      <c r="B94" s="20">
        <v>5</v>
      </c>
      <c r="C94" s="20">
        <v>11</v>
      </c>
      <c r="D94" s="20">
        <v>4</v>
      </c>
      <c r="E94" s="20">
        <v>2</v>
      </c>
      <c r="F94" s="21">
        <f t="shared" si="1"/>
        <v>1.1363636363636365</v>
      </c>
      <c r="G94" s="4" t="s">
        <v>138</v>
      </c>
    </row>
    <row r="95" spans="1:7" ht="20.100000000000001" customHeight="1" thickBot="1" x14ac:dyDescent="0.3">
      <c r="A95" s="3" t="s">
        <v>139</v>
      </c>
      <c r="B95" s="20">
        <v>15</v>
      </c>
      <c r="C95" s="20">
        <v>2</v>
      </c>
      <c r="D95" s="20">
        <v>4</v>
      </c>
      <c r="E95" s="20">
        <v>1</v>
      </c>
      <c r="F95" s="21">
        <f t="shared" si="1"/>
        <v>0.59090909090909094</v>
      </c>
      <c r="G95" s="4" t="s">
        <v>140</v>
      </c>
    </row>
    <row r="96" spans="1:7" ht="20.100000000000001" customHeight="1" thickBot="1" x14ac:dyDescent="0.3">
      <c r="A96" s="3" t="s">
        <v>141</v>
      </c>
      <c r="B96" s="20">
        <v>9</v>
      </c>
      <c r="C96" s="20">
        <v>9</v>
      </c>
      <c r="D96" s="20">
        <v>4</v>
      </c>
      <c r="E96" s="20">
        <v>0</v>
      </c>
      <c r="F96" s="21">
        <f t="shared" si="1"/>
        <v>0.77272727272727271</v>
      </c>
      <c r="G96" s="4" t="s">
        <v>11</v>
      </c>
    </row>
    <row r="97" spans="1:7" ht="20.100000000000001" customHeight="1" thickBot="1" x14ac:dyDescent="0.3">
      <c r="A97" s="3" t="s">
        <v>142</v>
      </c>
      <c r="B97" s="20">
        <v>6</v>
      </c>
      <c r="C97" s="20">
        <v>6</v>
      </c>
      <c r="D97" s="20">
        <v>9</v>
      </c>
      <c r="E97" s="20">
        <v>1</v>
      </c>
      <c r="F97" s="21">
        <f t="shared" si="1"/>
        <v>1.2272727272727273</v>
      </c>
      <c r="G97" s="4" t="s">
        <v>143</v>
      </c>
    </row>
    <row r="98" spans="1:7" ht="20.100000000000001" customHeight="1" thickBot="1" x14ac:dyDescent="0.3">
      <c r="A98" s="3" t="s">
        <v>144</v>
      </c>
      <c r="B98" s="20">
        <v>2</v>
      </c>
      <c r="C98" s="20">
        <v>1</v>
      </c>
      <c r="D98" s="20">
        <v>13</v>
      </c>
      <c r="E98" s="20">
        <v>6</v>
      </c>
      <c r="F98" s="21">
        <f t="shared" si="1"/>
        <v>2.0454545454545454</v>
      </c>
      <c r="G98" s="4" t="s">
        <v>143</v>
      </c>
    </row>
    <row r="99" spans="1:7" ht="20.100000000000001" customHeight="1" thickBot="1" x14ac:dyDescent="0.3">
      <c r="A99" s="15" t="s">
        <v>145</v>
      </c>
      <c r="B99" s="16"/>
      <c r="C99" s="16"/>
      <c r="D99" s="16"/>
      <c r="E99" s="16"/>
      <c r="F99" s="16"/>
      <c r="G99" s="17" t="s">
        <v>146</v>
      </c>
    </row>
    <row r="100" spans="1:7" ht="20.100000000000001" customHeight="1" thickBot="1" x14ac:dyDescent="0.3">
      <c r="A100" s="3" t="s">
        <v>147</v>
      </c>
      <c r="B100" s="20">
        <v>3</v>
      </c>
      <c r="C100" s="20">
        <v>3</v>
      </c>
      <c r="D100" s="20">
        <v>8</v>
      </c>
      <c r="E100" s="20">
        <v>8</v>
      </c>
      <c r="F100" s="21">
        <f t="shared" si="1"/>
        <v>1.9545454545454546</v>
      </c>
      <c r="G100" s="4" t="s">
        <v>148</v>
      </c>
    </row>
    <row r="101" spans="1:7" ht="20.100000000000001" customHeight="1" thickBot="1" x14ac:dyDescent="0.3">
      <c r="A101" s="3" t="s">
        <v>149</v>
      </c>
      <c r="B101" s="20">
        <v>13</v>
      </c>
      <c r="C101" s="20">
        <v>3</v>
      </c>
      <c r="D101" s="20">
        <v>5</v>
      </c>
      <c r="E101" s="20">
        <v>1</v>
      </c>
      <c r="F101" s="21">
        <f t="shared" si="1"/>
        <v>0.72727272727272729</v>
      </c>
      <c r="G101" s="4" t="s">
        <v>19</v>
      </c>
    </row>
    <row r="102" spans="1:7" ht="20.100000000000001" customHeight="1" thickBot="1" x14ac:dyDescent="0.3">
      <c r="A102" s="3" t="s">
        <v>150</v>
      </c>
      <c r="B102" s="20">
        <v>6</v>
      </c>
      <c r="C102" s="20">
        <v>6</v>
      </c>
      <c r="D102" s="20">
        <v>6</v>
      </c>
      <c r="E102" s="20">
        <v>4</v>
      </c>
      <c r="F102" s="21">
        <f t="shared" si="1"/>
        <v>1.3636363636363635</v>
      </c>
      <c r="G102" s="4" t="s">
        <v>151</v>
      </c>
    </row>
    <row r="103" spans="1:7" ht="20.100000000000001" customHeight="1" thickBot="1" x14ac:dyDescent="0.3">
      <c r="A103" s="3" t="s">
        <v>152</v>
      </c>
      <c r="B103" s="20">
        <v>2</v>
      </c>
      <c r="C103" s="20">
        <v>6</v>
      </c>
      <c r="D103" s="20">
        <v>12</v>
      </c>
      <c r="E103" s="20">
        <v>2</v>
      </c>
      <c r="F103" s="21">
        <f t="shared" si="1"/>
        <v>1.6363636363636365</v>
      </c>
      <c r="G103" s="4" t="s">
        <v>153</v>
      </c>
    </row>
    <row r="104" spans="1:7" ht="20.100000000000001" customHeight="1" thickBot="1" x14ac:dyDescent="0.3">
      <c r="A104" s="3" t="s">
        <v>154</v>
      </c>
      <c r="B104" s="20">
        <v>7</v>
      </c>
      <c r="C104" s="20">
        <v>5</v>
      </c>
      <c r="D104" s="20">
        <v>9</v>
      </c>
      <c r="E104" s="20">
        <v>1</v>
      </c>
      <c r="F104" s="21">
        <f t="shared" si="1"/>
        <v>1.1818181818181819</v>
      </c>
      <c r="G104" s="4" t="s">
        <v>31</v>
      </c>
    </row>
    <row r="105" spans="1:7" ht="20.100000000000001" customHeight="1" thickBot="1" x14ac:dyDescent="0.3">
      <c r="A105" s="3" t="s">
        <v>155</v>
      </c>
      <c r="B105" s="20">
        <v>5</v>
      </c>
      <c r="C105" s="20">
        <v>0</v>
      </c>
      <c r="D105" s="20">
        <v>10</v>
      </c>
      <c r="E105" s="20">
        <v>7</v>
      </c>
      <c r="F105" s="21">
        <f t="shared" si="1"/>
        <v>1.8636363636363635</v>
      </c>
      <c r="G105" s="4" t="s">
        <v>156</v>
      </c>
    </row>
    <row r="106" spans="1:7" ht="20.100000000000001" customHeight="1" thickBot="1" x14ac:dyDescent="0.3">
      <c r="A106" s="15" t="s">
        <v>157</v>
      </c>
      <c r="B106" s="16"/>
      <c r="C106" s="16"/>
      <c r="D106" s="16"/>
      <c r="E106" s="16"/>
      <c r="F106" s="16"/>
      <c r="G106" s="17" t="s">
        <v>158</v>
      </c>
    </row>
    <row r="107" spans="1:7" ht="20.100000000000001" customHeight="1" thickBot="1" x14ac:dyDescent="0.3">
      <c r="A107" s="3" t="s">
        <v>159</v>
      </c>
      <c r="B107" s="20">
        <v>0</v>
      </c>
      <c r="C107" s="20">
        <v>2</v>
      </c>
      <c r="D107" s="20">
        <v>14</v>
      </c>
      <c r="E107" s="20">
        <v>6</v>
      </c>
      <c r="F107" s="21">
        <f t="shared" si="1"/>
        <v>2.1818181818181817</v>
      </c>
      <c r="G107" s="4"/>
    </row>
    <row r="108" spans="1:7" ht="20.100000000000001" customHeight="1" thickBot="1" x14ac:dyDescent="0.3">
      <c r="A108" s="3" t="s">
        <v>160</v>
      </c>
      <c r="B108" s="20">
        <v>14</v>
      </c>
      <c r="C108" s="20">
        <v>3</v>
      </c>
      <c r="D108" s="20">
        <v>4</v>
      </c>
      <c r="E108" s="20">
        <v>1</v>
      </c>
      <c r="F108" s="21">
        <f t="shared" si="1"/>
        <v>0.63636363636363635</v>
      </c>
      <c r="G108" s="4" t="s">
        <v>143</v>
      </c>
    </row>
    <row r="109" spans="1:7" ht="20.100000000000001" customHeight="1" thickBot="1" x14ac:dyDescent="0.3">
      <c r="A109" s="3" t="s">
        <v>161</v>
      </c>
      <c r="B109" s="20">
        <v>11</v>
      </c>
      <c r="C109" s="20">
        <v>5</v>
      </c>
      <c r="D109" s="20">
        <v>6</v>
      </c>
      <c r="E109" s="20">
        <v>0</v>
      </c>
      <c r="F109" s="21">
        <f t="shared" si="1"/>
        <v>0.77272727272727271</v>
      </c>
      <c r="G109" s="4"/>
    </row>
    <row r="110" spans="1:7" ht="20.100000000000001" customHeight="1" thickBot="1" x14ac:dyDescent="0.3">
      <c r="A110" s="3" t="s">
        <v>162</v>
      </c>
      <c r="B110" s="20">
        <v>2</v>
      </c>
      <c r="C110" s="20">
        <v>2</v>
      </c>
      <c r="D110" s="20">
        <v>10</v>
      </c>
      <c r="E110" s="20">
        <v>8</v>
      </c>
      <c r="F110" s="21">
        <f t="shared" si="1"/>
        <v>2.0909090909090908</v>
      </c>
      <c r="G110" s="4" t="s">
        <v>254</v>
      </c>
    </row>
    <row r="111" spans="1:7" ht="20.100000000000001" customHeight="1" thickBot="1" x14ac:dyDescent="0.3">
      <c r="A111" s="3" t="s">
        <v>163</v>
      </c>
      <c r="B111" s="20">
        <v>0</v>
      </c>
      <c r="C111" s="20">
        <v>11</v>
      </c>
      <c r="D111" s="20">
        <v>9</v>
      </c>
      <c r="E111" s="20">
        <v>2</v>
      </c>
      <c r="F111" s="21">
        <f t="shared" si="1"/>
        <v>1.5909090909090908</v>
      </c>
      <c r="G111" s="4" t="s">
        <v>164</v>
      </c>
    </row>
    <row r="112" spans="1:7" ht="20.100000000000001" customHeight="1" thickBot="1" x14ac:dyDescent="0.3">
      <c r="A112" s="3" t="s">
        <v>165</v>
      </c>
      <c r="B112" s="20">
        <v>1</v>
      </c>
      <c r="C112" s="20">
        <v>0</v>
      </c>
      <c r="D112" s="20">
        <v>6</v>
      </c>
      <c r="E112" s="20">
        <v>15</v>
      </c>
      <c r="F112" s="21">
        <f t="shared" si="1"/>
        <v>2.5909090909090908</v>
      </c>
      <c r="G112" s="4" t="s">
        <v>166</v>
      </c>
    </row>
    <row r="113" spans="1:7" ht="20.100000000000001" customHeight="1" thickBot="1" x14ac:dyDescent="0.3">
      <c r="A113" s="3"/>
      <c r="B113" s="20"/>
      <c r="C113" s="20"/>
      <c r="D113" s="20"/>
      <c r="E113" s="20"/>
      <c r="F113" s="21"/>
      <c r="G113" s="4"/>
    </row>
    <row r="114" spans="1:7" ht="20.100000000000001" customHeight="1" thickBot="1" x14ac:dyDescent="0.3">
      <c r="A114" s="6" t="s">
        <v>167</v>
      </c>
      <c r="B114" s="19">
        <v>0</v>
      </c>
      <c r="C114" s="19">
        <v>1</v>
      </c>
      <c r="D114" s="19">
        <v>2</v>
      </c>
      <c r="E114" s="19">
        <v>3</v>
      </c>
      <c r="F114" s="19" t="s">
        <v>250</v>
      </c>
      <c r="G114" s="8" t="s">
        <v>3</v>
      </c>
    </row>
    <row r="115" spans="1:7" ht="20.100000000000001" customHeight="1" thickBot="1" x14ac:dyDescent="0.3">
      <c r="A115" s="6" t="s">
        <v>168</v>
      </c>
      <c r="B115" s="7"/>
      <c r="C115" s="7"/>
      <c r="D115" s="7"/>
      <c r="E115" s="7"/>
      <c r="F115" s="7"/>
      <c r="G115" s="8" t="s">
        <v>169</v>
      </c>
    </row>
    <row r="116" spans="1:7" ht="20.100000000000001" customHeight="1" thickBot="1" x14ac:dyDescent="0.3">
      <c r="A116" s="3" t="s">
        <v>170</v>
      </c>
      <c r="B116" s="20">
        <v>3</v>
      </c>
      <c r="C116" s="20">
        <v>6</v>
      </c>
      <c r="D116" s="20">
        <v>9</v>
      </c>
      <c r="E116" s="20">
        <v>4</v>
      </c>
      <c r="F116" s="21">
        <f t="shared" ref="F116:F170" si="2">(C116+D116*2+E116*3)/22</f>
        <v>1.6363636363636365</v>
      </c>
      <c r="G116" s="4" t="s">
        <v>255</v>
      </c>
    </row>
    <row r="117" spans="1:7" ht="20.100000000000001" customHeight="1" thickBot="1" x14ac:dyDescent="0.3">
      <c r="A117" s="3" t="s">
        <v>171</v>
      </c>
      <c r="B117" s="20">
        <v>16</v>
      </c>
      <c r="C117" s="20">
        <v>2</v>
      </c>
      <c r="D117" s="20">
        <v>3</v>
      </c>
      <c r="E117" s="20">
        <v>1</v>
      </c>
      <c r="F117" s="21">
        <f t="shared" si="2"/>
        <v>0.5</v>
      </c>
      <c r="G117" s="4" t="s">
        <v>11</v>
      </c>
    </row>
    <row r="118" spans="1:7" ht="20.100000000000001" customHeight="1" thickBot="1" x14ac:dyDescent="0.3">
      <c r="A118" s="3" t="s">
        <v>172</v>
      </c>
      <c r="B118" s="20">
        <v>3</v>
      </c>
      <c r="C118" s="20">
        <v>5</v>
      </c>
      <c r="D118" s="20">
        <v>6</v>
      </c>
      <c r="E118" s="20">
        <v>8</v>
      </c>
      <c r="F118" s="21">
        <f t="shared" si="2"/>
        <v>1.8636363636363635</v>
      </c>
      <c r="G118" s="4" t="s">
        <v>256</v>
      </c>
    </row>
    <row r="119" spans="1:7" ht="20.100000000000001" customHeight="1" thickBot="1" x14ac:dyDescent="0.3">
      <c r="A119" s="3" t="s">
        <v>173</v>
      </c>
      <c r="B119" s="20">
        <v>5</v>
      </c>
      <c r="C119" s="20">
        <v>5</v>
      </c>
      <c r="D119" s="20">
        <v>10</v>
      </c>
      <c r="E119" s="20">
        <v>2</v>
      </c>
      <c r="F119" s="21">
        <f t="shared" si="2"/>
        <v>1.4090909090909092</v>
      </c>
      <c r="G119" s="4" t="s">
        <v>174</v>
      </c>
    </row>
    <row r="120" spans="1:7" ht="20.100000000000001" customHeight="1" thickBot="1" x14ac:dyDescent="0.3">
      <c r="A120" s="3" t="s">
        <v>175</v>
      </c>
      <c r="B120" s="20">
        <v>1</v>
      </c>
      <c r="C120" s="20">
        <v>6</v>
      </c>
      <c r="D120" s="20">
        <v>10</v>
      </c>
      <c r="E120" s="20">
        <v>5</v>
      </c>
      <c r="F120" s="21">
        <f t="shared" si="2"/>
        <v>1.8636363636363635</v>
      </c>
      <c r="G120" s="4" t="s">
        <v>176</v>
      </c>
    </row>
    <row r="121" spans="1:7" ht="20.100000000000001" customHeight="1" thickBot="1" x14ac:dyDescent="0.3">
      <c r="A121" s="3" t="s">
        <v>177</v>
      </c>
      <c r="B121" s="20">
        <v>14</v>
      </c>
      <c r="C121" s="20">
        <v>2</v>
      </c>
      <c r="D121" s="20">
        <v>4</v>
      </c>
      <c r="E121" s="20">
        <v>2</v>
      </c>
      <c r="F121" s="21">
        <f t="shared" si="2"/>
        <v>0.72727272727272729</v>
      </c>
      <c r="G121" s="4" t="s">
        <v>178</v>
      </c>
    </row>
    <row r="122" spans="1:7" ht="20.100000000000001" customHeight="1" thickBot="1" x14ac:dyDescent="0.3">
      <c r="A122" s="3" t="s">
        <v>179</v>
      </c>
      <c r="B122" s="20">
        <v>3</v>
      </c>
      <c r="C122" s="20">
        <v>5</v>
      </c>
      <c r="D122" s="20">
        <v>13</v>
      </c>
      <c r="E122" s="20">
        <v>1</v>
      </c>
      <c r="F122" s="21">
        <f t="shared" si="2"/>
        <v>1.5454545454545454</v>
      </c>
      <c r="G122" s="4" t="s">
        <v>19</v>
      </c>
    </row>
    <row r="123" spans="1:7" ht="20.100000000000001" customHeight="1" thickBot="1" x14ac:dyDescent="0.3">
      <c r="A123" s="6" t="s">
        <v>180</v>
      </c>
      <c r="B123" s="7"/>
      <c r="C123" s="7"/>
      <c r="D123" s="7"/>
      <c r="E123" s="7"/>
      <c r="F123" s="7"/>
      <c r="G123" s="8" t="s">
        <v>181</v>
      </c>
    </row>
    <row r="124" spans="1:7" ht="20.100000000000001" customHeight="1" thickBot="1" x14ac:dyDescent="0.3">
      <c r="A124" s="3" t="s">
        <v>182</v>
      </c>
      <c r="B124" s="20">
        <v>7</v>
      </c>
      <c r="C124" s="20">
        <v>8</v>
      </c>
      <c r="D124" s="20">
        <v>6</v>
      </c>
      <c r="E124" s="20">
        <v>1</v>
      </c>
      <c r="F124" s="21">
        <f t="shared" si="2"/>
        <v>1.0454545454545454</v>
      </c>
      <c r="G124" s="4" t="s">
        <v>183</v>
      </c>
    </row>
    <row r="125" spans="1:7" ht="20.100000000000001" customHeight="1" thickBot="1" x14ac:dyDescent="0.3">
      <c r="A125" s="3" t="s">
        <v>184</v>
      </c>
      <c r="B125" s="20">
        <v>3</v>
      </c>
      <c r="C125" s="20">
        <v>2</v>
      </c>
      <c r="D125" s="20">
        <v>2</v>
      </c>
      <c r="E125" s="20">
        <v>15</v>
      </c>
      <c r="F125" s="21">
        <f t="shared" si="2"/>
        <v>2.3181818181818183</v>
      </c>
      <c r="G125" s="4" t="s">
        <v>181</v>
      </c>
    </row>
    <row r="126" spans="1:7" ht="20.100000000000001" customHeight="1" thickBot="1" x14ac:dyDescent="0.3">
      <c r="A126" s="3" t="s">
        <v>185</v>
      </c>
      <c r="B126" s="20">
        <v>0</v>
      </c>
      <c r="C126" s="20">
        <v>5</v>
      </c>
      <c r="D126" s="20">
        <v>9</v>
      </c>
      <c r="E126" s="20">
        <v>8</v>
      </c>
      <c r="F126" s="21">
        <f t="shared" si="2"/>
        <v>2.1363636363636362</v>
      </c>
      <c r="G126" s="4" t="s">
        <v>186</v>
      </c>
    </row>
    <row r="127" spans="1:7" ht="20.100000000000001" customHeight="1" thickBot="1" x14ac:dyDescent="0.3">
      <c r="A127" s="3" t="s">
        <v>187</v>
      </c>
      <c r="B127" s="20">
        <v>1</v>
      </c>
      <c r="C127" s="20">
        <v>4</v>
      </c>
      <c r="D127" s="20">
        <v>9</v>
      </c>
      <c r="E127" s="20">
        <v>8</v>
      </c>
      <c r="F127" s="21">
        <f t="shared" si="2"/>
        <v>2.0909090909090908</v>
      </c>
      <c r="G127" s="4" t="s">
        <v>188</v>
      </c>
    </row>
    <row r="128" spans="1:7" ht="20.100000000000001" customHeight="1" thickBot="1" x14ac:dyDescent="0.3">
      <c r="A128" s="3" t="s">
        <v>189</v>
      </c>
      <c r="B128" s="20">
        <v>0</v>
      </c>
      <c r="C128" s="20">
        <v>3</v>
      </c>
      <c r="D128" s="20">
        <v>12</v>
      </c>
      <c r="E128" s="20">
        <v>7</v>
      </c>
      <c r="F128" s="21">
        <f t="shared" si="2"/>
        <v>2.1818181818181817</v>
      </c>
      <c r="G128" s="4" t="s">
        <v>190</v>
      </c>
    </row>
    <row r="129" spans="1:7" ht="20.100000000000001" customHeight="1" thickBot="1" x14ac:dyDescent="0.3">
      <c r="A129" s="3" t="s">
        <v>191</v>
      </c>
      <c r="B129" s="20">
        <v>2</v>
      </c>
      <c r="C129" s="20">
        <v>5</v>
      </c>
      <c r="D129" s="20">
        <v>13</v>
      </c>
      <c r="E129" s="20">
        <v>2</v>
      </c>
      <c r="F129" s="21">
        <f t="shared" si="2"/>
        <v>1.6818181818181819</v>
      </c>
      <c r="G129" s="4" t="s">
        <v>192</v>
      </c>
    </row>
    <row r="130" spans="1:7" ht="20.100000000000001" customHeight="1" thickBot="1" x14ac:dyDescent="0.3">
      <c r="A130" s="6" t="s">
        <v>193</v>
      </c>
      <c r="B130" s="7"/>
      <c r="C130" s="7"/>
      <c r="D130" s="7"/>
      <c r="E130" s="7"/>
      <c r="F130" s="7"/>
      <c r="G130" s="8" t="s">
        <v>194</v>
      </c>
    </row>
    <row r="131" spans="1:7" ht="20.100000000000001" customHeight="1" thickBot="1" x14ac:dyDescent="0.3">
      <c r="A131" s="3" t="s">
        <v>195</v>
      </c>
      <c r="B131" s="20">
        <v>12</v>
      </c>
      <c r="C131" s="20">
        <v>1</v>
      </c>
      <c r="D131" s="20">
        <v>6</v>
      </c>
      <c r="E131" s="20">
        <v>3</v>
      </c>
      <c r="F131" s="21">
        <f t="shared" si="2"/>
        <v>1</v>
      </c>
      <c r="G131" s="4" t="s">
        <v>196</v>
      </c>
    </row>
    <row r="132" spans="1:7" ht="20.100000000000001" customHeight="1" thickBot="1" x14ac:dyDescent="0.3">
      <c r="A132" s="3" t="s">
        <v>197</v>
      </c>
      <c r="B132" s="20">
        <v>15</v>
      </c>
      <c r="C132" s="20">
        <v>4</v>
      </c>
      <c r="D132" s="20">
        <v>2</v>
      </c>
      <c r="E132" s="20">
        <v>1</v>
      </c>
      <c r="F132" s="21">
        <f t="shared" si="2"/>
        <v>0.5</v>
      </c>
      <c r="G132" s="4"/>
    </row>
    <row r="133" spans="1:7" ht="20.100000000000001" customHeight="1" thickBot="1" x14ac:dyDescent="0.3">
      <c r="A133" s="3" t="s">
        <v>199</v>
      </c>
      <c r="B133" s="20">
        <v>9</v>
      </c>
      <c r="C133" s="20">
        <v>6</v>
      </c>
      <c r="D133" s="20">
        <v>3</v>
      </c>
      <c r="E133" s="20">
        <v>4</v>
      </c>
      <c r="F133" s="21">
        <f t="shared" si="2"/>
        <v>1.0909090909090908</v>
      </c>
      <c r="G133" s="4" t="s">
        <v>194</v>
      </c>
    </row>
    <row r="134" spans="1:7" ht="20.100000000000001" customHeight="1" thickBot="1" x14ac:dyDescent="0.3">
      <c r="A134" s="3" t="s">
        <v>200</v>
      </c>
      <c r="B134" s="20">
        <v>0</v>
      </c>
      <c r="C134" s="20">
        <v>5</v>
      </c>
      <c r="D134" s="20">
        <v>2</v>
      </c>
      <c r="E134" s="20">
        <v>15</v>
      </c>
      <c r="F134" s="21">
        <f t="shared" si="2"/>
        <v>2.4545454545454546</v>
      </c>
      <c r="G134" s="4" t="s">
        <v>194</v>
      </c>
    </row>
    <row r="135" spans="1:7" ht="20.100000000000001" customHeight="1" thickBot="1" x14ac:dyDescent="0.3">
      <c r="A135" s="3" t="s">
        <v>201</v>
      </c>
      <c r="B135" s="20">
        <v>13</v>
      </c>
      <c r="C135" s="20">
        <v>6</v>
      </c>
      <c r="D135" s="20">
        <v>2</v>
      </c>
      <c r="E135" s="20">
        <v>1</v>
      </c>
      <c r="F135" s="21">
        <f t="shared" si="2"/>
        <v>0.59090909090909094</v>
      </c>
      <c r="G135" s="4" t="s">
        <v>48</v>
      </c>
    </row>
    <row r="136" spans="1:7" ht="20.100000000000001" customHeight="1" thickBot="1" x14ac:dyDescent="0.3">
      <c r="A136" s="3" t="s">
        <v>202</v>
      </c>
      <c r="B136" s="20">
        <v>1</v>
      </c>
      <c r="C136" s="20">
        <v>3</v>
      </c>
      <c r="D136" s="20">
        <v>5</v>
      </c>
      <c r="E136" s="20">
        <v>13</v>
      </c>
      <c r="F136" s="21">
        <f t="shared" si="2"/>
        <v>2.3636363636363638</v>
      </c>
      <c r="G136" s="4"/>
    </row>
    <row r="137" spans="1:7" ht="20.100000000000001" customHeight="1" thickBot="1" x14ac:dyDescent="0.3">
      <c r="A137" s="3" t="s">
        <v>203</v>
      </c>
      <c r="B137" s="20">
        <v>7</v>
      </c>
      <c r="C137" s="20">
        <v>1</v>
      </c>
      <c r="D137" s="20">
        <v>5</v>
      </c>
      <c r="E137" s="20">
        <v>9</v>
      </c>
      <c r="F137" s="21">
        <f t="shared" si="2"/>
        <v>1.7272727272727273</v>
      </c>
      <c r="G137" s="4" t="s">
        <v>204</v>
      </c>
    </row>
    <row r="138" spans="1:7" ht="20.100000000000001" customHeight="1" thickBot="1" x14ac:dyDescent="0.3">
      <c r="A138" s="6" t="s">
        <v>205</v>
      </c>
      <c r="B138" s="7"/>
      <c r="C138" s="7"/>
      <c r="D138" s="7"/>
      <c r="E138" s="7"/>
      <c r="F138" s="7"/>
      <c r="G138" s="8" t="s">
        <v>206</v>
      </c>
    </row>
    <row r="139" spans="1:7" ht="20.100000000000001" customHeight="1" thickBot="1" x14ac:dyDescent="0.3">
      <c r="A139" s="3" t="s">
        <v>207</v>
      </c>
      <c r="B139" s="20">
        <v>5</v>
      </c>
      <c r="C139" s="20">
        <v>17</v>
      </c>
      <c r="D139" s="20">
        <v>0</v>
      </c>
      <c r="E139" s="20">
        <v>0</v>
      </c>
      <c r="F139" s="21">
        <f t="shared" si="2"/>
        <v>0.77272727272727271</v>
      </c>
      <c r="G139" s="4" t="s">
        <v>11</v>
      </c>
    </row>
    <row r="140" spans="1:7" ht="20.100000000000001" customHeight="1" thickBot="1" x14ac:dyDescent="0.3">
      <c r="A140" s="3" t="s">
        <v>208</v>
      </c>
      <c r="B140" s="20">
        <v>0</v>
      </c>
      <c r="C140" s="20">
        <v>4</v>
      </c>
      <c r="D140" s="20">
        <v>13</v>
      </c>
      <c r="E140" s="20">
        <v>5</v>
      </c>
      <c r="F140" s="21">
        <f t="shared" si="2"/>
        <v>2.0454545454545454</v>
      </c>
      <c r="G140" s="4" t="s">
        <v>209</v>
      </c>
    </row>
    <row r="141" spans="1:7" ht="20.100000000000001" customHeight="1" thickBot="1" x14ac:dyDescent="0.3">
      <c r="A141" s="3" t="s">
        <v>210</v>
      </c>
      <c r="B141" s="20">
        <v>7</v>
      </c>
      <c r="C141" s="20">
        <v>2</v>
      </c>
      <c r="D141" s="20">
        <v>12</v>
      </c>
      <c r="E141" s="20">
        <v>1</v>
      </c>
      <c r="F141" s="21">
        <f t="shared" si="2"/>
        <v>1.3181818181818181</v>
      </c>
      <c r="G141" s="4" t="s">
        <v>143</v>
      </c>
    </row>
    <row r="142" spans="1:7" ht="20.100000000000001" customHeight="1" thickBot="1" x14ac:dyDescent="0.3">
      <c r="A142" s="3" t="s">
        <v>211</v>
      </c>
      <c r="B142" s="20">
        <v>0</v>
      </c>
      <c r="C142" s="20">
        <v>3</v>
      </c>
      <c r="D142" s="20">
        <v>7</v>
      </c>
      <c r="E142" s="20">
        <v>12</v>
      </c>
      <c r="F142" s="21">
        <f t="shared" si="2"/>
        <v>2.4090909090909092</v>
      </c>
      <c r="G142" s="4"/>
    </row>
    <row r="143" spans="1:7" ht="20.100000000000001" customHeight="1" thickBot="1" x14ac:dyDescent="0.3">
      <c r="A143" s="3" t="s">
        <v>212</v>
      </c>
      <c r="B143" s="20">
        <v>0</v>
      </c>
      <c r="C143" s="20">
        <v>0</v>
      </c>
      <c r="D143" s="20">
        <v>1</v>
      </c>
      <c r="E143" s="20">
        <v>21</v>
      </c>
      <c r="F143" s="21">
        <f t="shared" si="2"/>
        <v>2.9545454545454546</v>
      </c>
      <c r="G143" s="4"/>
    </row>
    <row r="144" spans="1:7" ht="20.100000000000001" customHeight="1" thickBot="1" x14ac:dyDescent="0.3">
      <c r="A144" s="3" t="s">
        <v>213</v>
      </c>
      <c r="B144" s="20">
        <v>0</v>
      </c>
      <c r="C144" s="20">
        <v>0</v>
      </c>
      <c r="D144" s="20">
        <v>7</v>
      </c>
      <c r="E144" s="20">
        <v>15</v>
      </c>
      <c r="F144" s="21">
        <f t="shared" si="2"/>
        <v>2.6818181818181817</v>
      </c>
      <c r="G144" s="4" t="s">
        <v>214</v>
      </c>
    </row>
    <row r="145" spans="1:7" ht="20.100000000000001" customHeight="1" thickBot="1" x14ac:dyDescent="0.3">
      <c r="A145" s="3" t="s">
        <v>215</v>
      </c>
      <c r="B145" s="20">
        <v>4</v>
      </c>
      <c r="C145" s="20">
        <v>6</v>
      </c>
      <c r="D145" s="20">
        <v>5</v>
      </c>
      <c r="E145" s="20">
        <v>7</v>
      </c>
      <c r="F145" s="21">
        <f t="shared" si="2"/>
        <v>1.6818181818181819</v>
      </c>
      <c r="G145" s="4" t="s">
        <v>216</v>
      </c>
    </row>
    <row r="146" spans="1:7" ht="20.100000000000001" customHeight="1" thickBot="1" x14ac:dyDescent="0.3">
      <c r="A146" s="3" t="s">
        <v>217</v>
      </c>
      <c r="B146" s="20">
        <v>0</v>
      </c>
      <c r="C146" s="20">
        <v>1</v>
      </c>
      <c r="D146" s="20">
        <v>8</v>
      </c>
      <c r="E146" s="20">
        <v>13</v>
      </c>
      <c r="F146" s="21">
        <f t="shared" si="2"/>
        <v>2.5454545454545454</v>
      </c>
      <c r="G146" s="4"/>
    </row>
    <row r="147" spans="1:7" ht="20.100000000000001" customHeight="1" thickBot="1" x14ac:dyDescent="0.3">
      <c r="A147" s="3" t="s">
        <v>218</v>
      </c>
      <c r="B147" s="20">
        <v>0</v>
      </c>
      <c r="C147" s="20">
        <v>0</v>
      </c>
      <c r="D147" s="20">
        <v>5</v>
      </c>
      <c r="E147" s="20">
        <v>17</v>
      </c>
      <c r="F147" s="21">
        <f t="shared" si="2"/>
        <v>2.7727272727272729</v>
      </c>
      <c r="G147" s="4"/>
    </row>
    <row r="148" spans="1:7" ht="20.100000000000001" customHeight="1" thickBot="1" x14ac:dyDescent="0.3">
      <c r="A148" s="3" t="s">
        <v>219</v>
      </c>
      <c r="B148" s="20">
        <v>0</v>
      </c>
      <c r="C148" s="20">
        <v>8</v>
      </c>
      <c r="D148" s="20">
        <v>11</v>
      </c>
      <c r="E148" s="20">
        <v>3</v>
      </c>
      <c r="F148" s="21">
        <f t="shared" si="2"/>
        <v>1.7727272727272727</v>
      </c>
      <c r="G148" s="4" t="s">
        <v>257</v>
      </c>
    </row>
    <row r="149" spans="1:7" ht="20.100000000000001" customHeight="1" thickBot="1" x14ac:dyDescent="0.3">
      <c r="A149" s="3" t="s">
        <v>220</v>
      </c>
      <c r="B149" s="20">
        <v>0</v>
      </c>
      <c r="C149" s="20">
        <v>1</v>
      </c>
      <c r="D149" s="20">
        <v>1</v>
      </c>
      <c r="E149" s="20">
        <v>20</v>
      </c>
      <c r="F149" s="21">
        <f t="shared" si="2"/>
        <v>2.8636363636363638</v>
      </c>
      <c r="G149" s="4"/>
    </row>
    <row r="150" spans="1:7" ht="20.100000000000001" customHeight="1" thickBot="1" x14ac:dyDescent="0.3">
      <c r="A150" s="6" t="s">
        <v>221</v>
      </c>
      <c r="B150" s="7"/>
      <c r="C150" s="7"/>
      <c r="D150" s="7"/>
      <c r="E150" s="7"/>
      <c r="F150" s="7"/>
      <c r="G150" s="8" t="s">
        <v>222</v>
      </c>
    </row>
    <row r="151" spans="1:7" ht="20.100000000000001" customHeight="1" thickBot="1" x14ac:dyDescent="0.3">
      <c r="A151" s="3" t="s">
        <v>223</v>
      </c>
      <c r="B151" s="20">
        <v>8</v>
      </c>
      <c r="C151" s="20">
        <v>6</v>
      </c>
      <c r="D151" s="20">
        <v>5</v>
      </c>
      <c r="E151" s="20">
        <v>3</v>
      </c>
      <c r="F151" s="21">
        <f t="shared" si="2"/>
        <v>1.1363636363636365</v>
      </c>
      <c r="G151" s="4" t="s">
        <v>224</v>
      </c>
    </row>
    <row r="152" spans="1:7" ht="20.100000000000001" customHeight="1" thickBot="1" x14ac:dyDescent="0.3">
      <c r="A152" s="3" t="s">
        <v>225</v>
      </c>
      <c r="B152" s="20">
        <v>5</v>
      </c>
      <c r="C152" s="20">
        <v>4</v>
      </c>
      <c r="D152" s="20">
        <v>4</v>
      </c>
      <c r="E152" s="20">
        <v>9</v>
      </c>
      <c r="F152" s="21">
        <f t="shared" si="2"/>
        <v>1.7727272727272727</v>
      </c>
      <c r="G152" s="4" t="s">
        <v>226</v>
      </c>
    </row>
    <row r="153" spans="1:7" ht="20.100000000000001" customHeight="1" thickBot="1" x14ac:dyDescent="0.3">
      <c r="A153" s="3" t="s">
        <v>227</v>
      </c>
      <c r="B153" s="20">
        <v>2</v>
      </c>
      <c r="C153" s="20">
        <v>6</v>
      </c>
      <c r="D153" s="20">
        <v>5</v>
      </c>
      <c r="E153" s="20">
        <v>9</v>
      </c>
      <c r="F153" s="21">
        <f t="shared" si="2"/>
        <v>1.9545454545454546</v>
      </c>
      <c r="G153" s="4" t="s">
        <v>222</v>
      </c>
    </row>
    <row r="154" spans="1:7" ht="20.100000000000001" customHeight="1" thickBot="1" x14ac:dyDescent="0.3">
      <c r="A154" s="3" t="s">
        <v>228</v>
      </c>
      <c r="B154" s="20">
        <v>12</v>
      </c>
      <c r="C154" s="20">
        <v>2</v>
      </c>
      <c r="D154" s="20">
        <v>7</v>
      </c>
      <c r="E154" s="20">
        <v>1</v>
      </c>
      <c r="F154" s="21">
        <f t="shared" si="2"/>
        <v>0.86363636363636365</v>
      </c>
      <c r="G154" s="4" t="s">
        <v>19</v>
      </c>
    </row>
    <row r="155" spans="1:7" ht="20.100000000000001" customHeight="1" thickBot="1" x14ac:dyDescent="0.3">
      <c r="A155" s="3" t="s">
        <v>229</v>
      </c>
      <c r="B155" s="20">
        <v>12</v>
      </c>
      <c r="C155" s="20">
        <v>3</v>
      </c>
      <c r="D155" s="20">
        <v>4</v>
      </c>
      <c r="E155" s="20">
        <v>3</v>
      </c>
      <c r="F155" s="21">
        <f t="shared" si="2"/>
        <v>0.90909090909090906</v>
      </c>
      <c r="G155" s="4" t="s">
        <v>230</v>
      </c>
    </row>
    <row r="156" spans="1:7" ht="20.100000000000001" customHeight="1" thickBot="1" x14ac:dyDescent="0.3">
      <c r="A156" s="6" t="s">
        <v>231</v>
      </c>
      <c r="B156" s="7"/>
      <c r="C156" s="7"/>
      <c r="D156" s="7"/>
      <c r="E156" s="7"/>
      <c r="F156" s="7"/>
      <c r="G156" s="8" t="s">
        <v>232</v>
      </c>
    </row>
    <row r="157" spans="1:7" ht="20.100000000000001" customHeight="1" thickBot="1" x14ac:dyDescent="0.3">
      <c r="A157" s="3" t="s">
        <v>233</v>
      </c>
      <c r="B157" s="20">
        <v>17</v>
      </c>
      <c r="C157" s="20">
        <v>3</v>
      </c>
      <c r="D157" s="20">
        <v>0</v>
      </c>
      <c r="E157" s="20">
        <v>2</v>
      </c>
      <c r="F157" s="21">
        <f t="shared" si="2"/>
        <v>0.40909090909090912</v>
      </c>
      <c r="G157" s="4" t="s">
        <v>196</v>
      </c>
    </row>
    <row r="158" spans="1:7" ht="20.100000000000001" customHeight="1" thickBot="1" x14ac:dyDescent="0.3">
      <c r="A158" s="3" t="s">
        <v>234</v>
      </c>
      <c r="B158" s="20">
        <v>18</v>
      </c>
      <c r="C158" s="20">
        <v>2</v>
      </c>
      <c r="D158" s="20">
        <v>2</v>
      </c>
      <c r="E158" s="20">
        <v>0</v>
      </c>
      <c r="F158" s="21">
        <f t="shared" si="2"/>
        <v>0.27272727272727271</v>
      </c>
      <c r="G158" s="4" t="s">
        <v>11</v>
      </c>
    </row>
    <row r="159" spans="1:7" ht="20.100000000000001" customHeight="1" thickBot="1" x14ac:dyDescent="0.3">
      <c r="A159" s="3" t="s">
        <v>235</v>
      </c>
      <c r="B159" s="20">
        <v>20</v>
      </c>
      <c r="C159" s="20">
        <v>1</v>
      </c>
      <c r="D159" s="20">
        <v>1</v>
      </c>
      <c r="E159" s="20">
        <v>0</v>
      </c>
      <c r="F159" s="21">
        <f t="shared" si="2"/>
        <v>0.13636363636363635</v>
      </c>
      <c r="G159" s="4" t="s">
        <v>11</v>
      </c>
    </row>
    <row r="160" spans="1:7" ht="20.100000000000001" customHeight="1" thickBot="1" x14ac:dyDescent="0.3">
      <c r="A160" s="3" t="s">
        <v>236</v>
      </c>
      <c r="B160" s="20">
        <v>19</v>
      </c>
      <c r="C160" s="20">
        <v>1</v>
      </c>
      <c r="D160" s="20">
        <v>1</v>
      </c>
      <c r="E160" s="20">
        <v>1</v>
      </c>
      <c r="F160" s="21">
        <f t="shared" si="2"/>
        <v>0.27272727272727271</v>
      </c>
      <c r="G160" s="4" t="s">
        <v>237</v>
      </c>
    </row>
    <row r="161" spans="1:7" ht="20.100000000000001" customHeight="1" thickBot="1" x14ac:dyDescent="0.3">
      <c r="A161" s="3" t="s">
        <v>238</v>
      </c>
      <c r="B161" s="20">
        <v>15</v>
      </c>
      <c r="C161" s="20">
        <v>4</v>
      </c>
      <c r="D161" s="20">
        <v>1</v>
      </c>
      <c r="E161" s="20">
        <v>2</v>
      </c>
      <c r="F161" s="21">
        <f t="shared" si="2"/>
        <v>0.54545454545454541</v>
      </c>
      <c r="G161" s="4" t="s">
        <v>258</v>
      </c>
    </row>
    <row r="162" spans="1:7" ht="20.100000000000001" customHeight="1" thickBot="1" x14ac:dyDescent="0.3">
      <c r="A162" s="3" t="s">
        <v>239</v>
      </c>
      <c r="B162" s="20">
        <v>17</v>
      </c>
      <c r="C162" s="20">
        <v>1</v>
      </c>
      <c r="D162" s="20">
        <v>3</v>
      </c>
      <c r="E162" s="20">
        <v>1</v>
      </c>
      <c r="F162" s="21">
        <f t="shared" si="2"/>
        <v>0.45454545454545453</v>
      </c>
      <c r="G162" s="4" t="s">
        <v>48</v>
      </c>
    </row>
    <row r="163" spans="1:7" ht="20.100000000000001" customHeight="1" thickBot="1" x14ac:dyDescent="0.3">
      <c r="A163" s="3" t="s">
        <v>240</v>
      </c>
      <c r="B163" s="20">
        <v>18</v>
      </c>
      <c r="C163" s="20">
        <v>4</v>
      </c>
      <c r="D163" s="20">
        <v>0</v>
      </c>
      <c r="E163" s="20">
        <v>0</v>
      </c>
      <c r="F163" s="21">
        <f t="shared" si="2"/>
        <v>0.18181818181818182</v>
      </c>
      <c r="G163" s="4"/>
    </row>
    <row r="164" spans="1:7" ht="20.100000000000001" customHeight="1" thickBot="1" x14ac:dyDescent="0.3">
      <c r="A164" s="3" t="s">
        <v>241</v>
      </c>
      <c r="B164" s="20">
        <v>19</v>
      </c>
      <c r="C164" s="20">
        <v>0</v>
      </c>
      <c r="D164" s="20">
        <v>2</v>
      </c>
      <c r="E164" s="20">
        <v>1</v>
      </c>
      <c r="F164" s="21">
        <f t="shared" si="2"/>
        <v>0.31818181818181818</v>
      </c>
      <c r="G164" s="4" t="s">
        <v>48</v>
      </c>
    </row>
    <row r="165" spans="1:7" ht="20.100000000000001" customHeight="1" thickBot="1" x14ac:dyDescent="0.3">
      <c r="A165" s="3" t="s">
        <v>242</v>
      </c>
      <c r="B165" s="20">
        <v>21</v>
      </c>
      <c r="C165" s="20">
        <v>0</v>
      </c>
      <c r="D165" s="20">
        <v>1</v>
      </c>
      <c r="E165" s="20">
        <v>0</v>
      </c>
      <c r="F165" s="21">
        <f t="shared" si="2"/>
        <v>9.0909090909090912E-2</v>
      </c>
      <c r="G165" s="4" t="s">
        <v>11</v>
      </c>
    </row>
    <row r="166" spans="1:7" ht="20.100000000000001" customHeight="1" thickBot="1" x14ac:dyDescent="0.3">
      <c r="A166" s="3" t="s">
        <v>243</v>
      </c>
      <c r="B166" s="20">
        <v>8</v>
      </c>
      <c r="C166" s="20">
        <v>7</v>
      </c>
      <c r="D166" s="20">
        <v>6</v>
      </c>
      <c r="E166" s="20">
        <v>1</v>
      </c>
      <c r="F166" s="21">
        <f t="shared" si="2"/>
        <v>1</v>
      </c>
      <c r="G166" s="4" t="s">
        <v>31</v>
      </c>
    </row>
    <row r="167" spans="1:7" ht="20.100000000000001" customHeight="1" thickBot="1" x14ac:dyDescent="0.3">
      <c r="A167" s="3" t="s">
        <v>244</v>
      </c>
      <c r="B167" s="20">
        <v>10</v>
      </c>
      <c r="C167" s="20">
        <v>3</v>
      </c>
      <c r="D167" s="20">
        <v>5</v>
      </c>
      <c r="E167" s="20">
        <v>4</v>
      </c>
      <c r="F167" s="21">
        <f t="shared" si="2"/>
        <v>1.1363636363636365</v>
      </c>
      <c r="G167" s="4" t="s">
        <v>245</v>
      </c>
    </row>
    <row r="168" spans="1:7" ht="20.100000000000001" customHeight="1" thickBot="1" x14ac:dyDescent="0.3">
      <c r="A168" s="3" t="s">
        <v>246</v>
      </c>
      <c r="B168" s="20">
        <v>10</v>
      </c>
      <c r="C168" s="20">
        <v>1</v>
      </c>
      <c r="D168" s="20">
        <v>5</v>
      </c>
      <c r="E168" s="20">
        <v>6</v>
      </c>
      <c r="F168" s="21">
        <f t="shared" si="2"/>
        <v>1.3181818181818181</v>
      </c>
      <c r="G168" s="4" t="s">
        <v>259</v>
      </c>
    </row>
    <row r="169" spans="1:7" ht="20.100000000000001" customHeight="1" thickBot="1" x14ac:dyDescent="0.3">
      <c r="A169" s="3" t="s">
        <v>247</v>
      </c>
      <c r="B169" s="20">
        <v>17</v>
      </c>
      <c r="C169" s="20">
        <v>2</v>
      </c>
      <c r="D169" s="20">
        <v>1</v>
      </c>
      <c r="E169" s="20">
        <v>2</v>
      </c>
      <c r="F169" s="21">
        <f t="shared" si="2"/>
        <v>0.45454545454545453</v>
      </c>
      <c r="G169" s="4" t="s">
        <v>192</v>
      </c>
    </row>
    <row r="170" spans="1:7" ht="20.100000000000001" customHeight="1" thickBot="1" x14ac:dyDescent="0.3">
      <c r="A170" s="3" t="s">
        <v>248</v>
      </c>
      <c r="B170" s="20">
        <v>21</v>
      </c>
      <c r="C170" s="20">
        <v>0</v>
      </c>
      <c r="D170" s="20">
        <v>1</v>
      </c>
      <c r="E170" s="20">
        <v>0</v>
      </c>
      <c r="F170" s="21">
        <f t="shared" si="2"/>
        <v>9.0909090909090912E-2</v>
      </c>
      <c r="G170" s="4"/>
    </row>
    <row r="171" spans="1:7" x14ac:dyDescent="0.25">
      <c r="A171" s="1"/>
      <c r="B171" s="1"/>
      <c r="C171" s="1"/>
      <c r="D171" s="1"/>
      <c r="E171" s="1"/>
      <c r="F171" s="1"/>
    </row>
    <row r="172" spans="1:7" x14ac:dyDescent="0.25">
      <c r="A172" s="1"/>
      <c r="B172" s="1"/>
      <c r="C172" s="1"/>
      <c r="D172" s="1"/>
      <c r="E172" s="1"/>
      <c r="F172" s="1"/>
    </row>
    <row r="173" spans="1:7" x14ac:dyDescent="0.25">
      <c r="A173" s="1"/>
      <c r="B173" s="1"/>
      <c r="C173" s="1"/>
      <c r="D173" s="1"/>
      <c r="E173" s="1"/>
      <c r="F173" s="1"/>
    </row>
  </sheetData>
  <mergeCells count="1">
    <mergeCell ref="B4:E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 FERREIRA</dc:creator>
  <cp:lastModifiedBy>SORAYA FERREIRA</cp:lastModifiedBy>
  <dcterms:created xsi:type="dcterms:W3CDTF">2019-08-28T13:53:05Z</dcterms:created>
  <dcterms:modified xsi:type="dcterms:W3CDTF">2019-11-30T22:47:37Z</dcterms:modified>
</cp:coreProperties>
</file>